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aylagabehart1/Desktop/"/>
    </mc:Choice>
  </mc:AlternateContent>
  <xr:revisionPtr revIDLastSave="0" documentId="13_ncr:1_{8E230941-C9DD-F045-B474-62AEF0E06585}" xr6:coauthVersionLast="43" xr6:coauthVersionMax="43" xr10:uidLastSave="{00000000-0000-0000-0000-000000000000}"/>
  <workbookProtection workbookAlgorithmName="SHA-512" workbookHashValue="VznmejjXdyPfZRXNaN88ySWFjgmATzRXX9E3hxNz749sVraHv0XNza2YkUeJ47Dz9P4QoAPufq4L9PAZqalRFQ==" workbookSaltValue="L+OyRYw3KnbtiPOty+Myqg==" workbookSpinCount="100000" lockStructure="1"/>
  <bookViews>
    <workbookView xWindow="0" yWindow="460" windowWidth="28800" windowHeight="15880" xr2:uid="{00000000-000D-0000-FFFF-FFFF00000000}"/>
  </bookViews>
  <sheets>
    <sheet name="Junior Paper #1" sheetId="5" r:id="rId1"/>
    <sheet name="Junior Paper #2" sheetId="6" r:id="rId2"/>
    <sheet name="Junior Paper #3" sheetId="7" r:id="rId3"/>
    <sheet name="Junior Group Exhibit #1" sheetId="8" r:id="rId4"/>
    <sheet name="Junior Group Exhibit #2" sheetId="9" r:id="rId5"/>
    <sheet name="Junior Group Exhibit #3" sheetId="10" r:id="rId6"/>
    <sheet name="Junior Group Exhibit #4" sheetId="11" r:id="rId7"/>
    <sheet name="Junior Individual Exhibit #1" sheetId="12" r:id="rId8"/>
    <sheet name="Junior Individual Exhibit #2" sheetId="13" r:id="rId9"/>
    <sheet name="Junior Individual Exhibit #3" sheetId="14" r:id="rId10"/>
    <sheet name="Junior Group Website #1" sheetId="15" r:id="rId11"/>
    <sheet name="Junior Group Website #2" sheetId="17" r:id="rId12"/>
    <sheet name="Junior Group Website #3" sheetId="16" r:id="rId13"/>
    <sheet name="Junior Individual Website #1" sheetId="18" r:id="rId14"/>
    <sheet name="Junior Individual Website #2" sheetId="19" r:id="rId15"/>
    <sheet name="Junior Individual Website #3" sheetId="21" r:id="rId16"/>
    <sheet name="Junior Group Performance #1" sheetId="20" r:id="rId17"/>
    <sheet name="Junior Group Performance #2" sheetId="22" r:id="rId18"/>
    <sheet name="Junior Group Performance #3" sheetId="23" r:id="rId19"/>
    <sheet name="Junior Indiv. Performance #1" sheetId="24" r:id="rId20"/>
    <sheet name="Junior Indiv. Performance #2" sheetId="25" r:id="rId21"/>
    <sheet name="Junior Group Documentary #1" sheetId="26" r:id="rId22"/>
    <sheet name="Junior Group Documentary #2" sheetId="27" r:id="rId23"/>
    <sheet name="Junior Group Documentary #3" sheetId="28" r:id="rId24"/>
    <sheet name="Junior Group Documentary #4" sheetId="55" r:id="rId25"/>
    <sheet name="Junior Indiv. Documentary #1" sheetId="29" r:id="rId26"/>
    <sheet name="Junior Indiv. Documentary #2" sheetId="30" r:id="rId27"/>
    <sheet name="Junior Indiv. Documentary #3" sheetId="31" r:id="rId28"/>
    <sheet name="Senior Paper #1" sheetId="32" r:id="rId29"/>
    <sheet name="Senior Paper #2" sheetId="33" r:id="rId30"/>
    <sheet name="Senior Paper #3" sheetId="34" r:id="rId31"/>
    <sheet name="Senior Group Exhibit #1" sheetId="35" r:id="rId32"/>
    <sheet name="Senior Group Exhibit #2" sheetId="36" r:id="rId33"/>
    <sheet name="Senior Group Exhbit #3" sheetId="37" r:id="rId34"/>
    <sheet name="Senior Individual Exhibit #1" sheetId="38" r:id="rId35"/>
    <sheet name="Senior Individual Exhibit #2" sheetId="39" r:id="rId36"/>
    <sheet name="Senior Individual Exhibit #3" sheetId="40" r:id="rId37"/>
    <sheet name="Senior Group Website #1" sheetId="41" r:id="rId38"/>
    <sheet name="Senior Group Website #2" sheetId="42" r:id="rId39"/>
    <sheet name="Senior Individual Website #1" sheetId="43" r:id="rId40"/>
    <sheet name="Senior Individual Website #2" sheetId="45" r:id="rId41"/>
    <sheet name="Senior Group Performance #1" sheetId="44" r:id="rId42"/>
    <sheet name="Senior Group Performance #2" sheetId="47" r:id="rId43"/>
    <sheet name="Senior Indiv. Performance #1" sheetId="48" r:id="rId44"/>
    <sheet name="Senior Indiv. Performance #2" sheetId="49" r:id="rId45"/>
    <sheet name="Senior Group Documentary #1" sheetId="50" r:id="rId46"/>
    <sheet name="Senior Group Documentary #2" sheetId="51" r:id="rId47"/>
    <sheet name="Senior Indiv. Documentary #1" sheetId="52" r:id="rId48"/>
    <sheet name="Senior Indiv. Documentary #2" sheetId="54" r:id="rId49"/>
    <sheet name="Senior Indiv. Documentary #3" sheetId="53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5" l="1"/>
  <c r="H5" i="34" l="1"/>
  <c r="H22" i="55"/>
  <c r="K22" i="55" s="1"/>
  <c r="H21" i="55"/>
  <c r="K21" i="55" s="1"/>
  <c r="B21" i="55"/>
  <c r="H20" i="55"/>
  <c r="K20" i="55" s="1"/>
  <c r="H19" i="55"/>
  <c r="K19" i="55" s="1"/>
  <c r="B19" i="55"/>
  <c r="H18" i="55"/>
  <c r="K18" i="55" s="1"/>
  <c r="H17" i="55"/>
  <c r="K17" i="55" s="1"/>
  <c r="H16" i="55"/>
  <c r="K16" i="55" s="1"/>
  <c r="B16" i="55"/>
  <c r="K15" i="55"/>
  <c r="H15" i="55"/>
  <c r="H14" i="55"/>
  <c r="K14" i="55" s="1"/>
  <c r="B14" i="55"/>
  <c r="H13" i="55"/>
  <c r="K13" i="55" s="1"/>
  <c r="H12" i="55"/>
  <c r="K12" i="55" s="1"/>
  <c r="B12" i="55"/>
  <c r="H11" i="55"/>
  <c r="K11" i="55" s="1"/>
  <c r="H10" i="55"/>
  <c r="K10" i="55" s="1"/>
  <c r="H9" i="55"/>
  <c r="K9" i="55" s="1"/>
  <c r="B9" i="55"/>
  <c r="H8" i="55"/>
  <c r="K8" i="55" s="1"/>
  <c r="H7" i="55"/>
  <c r="K7" i="55" s="1"/>
  <c r="B7" i="55"/>
  <c r="H6" i="55"/>
  <c r="K6" i="55" s="1"/>
  <c r="H5" i="55"/>
  <c r="K5" i="55" s="1"/>
  <c r="B5" i="55"/>
  <c r="B6" i="53"/>
  <c r="B7" i="53"/>
  <c r="B8" i="53"/>
  <c r="B9" i="53"/>
  <c r="B10" i="53"/>
  <c r="B11" i="53"/>
  <c r="B12" i="53"/>
  <c r="B5" i="53"/>
  <c r="B6" i="54"/>
  <c r="B7" i="54"/>
  <c r="B8" i="54"/>
  <c r="B9" i="54"/>
  <c r="B10" i="54"/>
  <c r="B11" i="54"/>
  <c r="B5" i="54"/>
  <c r="B6" i="52"/>
  <c r="B7" i="52"/>
  <c r="B8" i="52"/>
  <c r="B9" i="52"/>
  <c r="B10" i="52"/>
  <c r="B11" i="52"/>
  <c r="B5" i="52"/>
  <c r="H12" i="53"/>
  <c r="K12" i="53" s="1"/>
  <c r="H11" i="53"/>
  <c r="K11" i="53" s="1"/>
  <c r="H10" i="53"/>
  <c r="K10" i="53" s="1"/>
  <c r="H9" i="53"/>
  <c r="K9" i="53" s="1"/>
  <c r="H8" i="53"/>
  <c r="K8" i="53" s="1"/>
  <c r="H7" i="53"/>
  <c r="K7" i="53" s="1"/>
  <c r="H6" i="53"/>
  <c r="K6" i="53" s="1"/>
  <c r="H5" i="53"/>
  <c r="K5" i="53" s="1"/>
  <c r="H11" i="54"/>
  <c r="K11" i="54" s="1"/>
  <c r="H10" i="54"/>
  <c r="K10" i="54" s="1"/>
  <c r="H9" i="54"/>
  <c r="K9" i="54" s="1"/>
  <c r="H8" i="54"/>
  <c r="K8" i="54" s="1"/>
  <c r="H7" i="54"/>
  <c r="K7" i="54" s="1"/>
  <c r="H6" i="54"/>
  <c r="K6" i="54" s="1"/>
  <c r="H5" i="54"/>
  <c r="K5" i="54" s="1"/>
  <c r="I8" i="52"/>
  <c r="L8" i="52" s="1"/>
  <c r="I5" i="52"/>
  <c r="L5" i="52" s="1"/>
  <c r="I11" i="52"/>
  <c r="L11" i="52" s="1"/>
  <c r="I10" i="52"/>
  <c r="L10" i="52" s="1"/>
  <c r="I9" i="52"/>
  <c r="L9" i="52" s="1"/>
  <c r="I7" i="52"/>
  <c r="L7" i="52" s="1"/>
  <c r="I6" i="52"/>
  <c r="L6" i="52" s="1"/>
  <c r="I22" i="51"/>
  <c r="L22" i="51" s="1"/>
  <c r="I21" i="51"/>
  <c r="L21" i="51" s="1"/>
  <c r="B21" i="51"/>
  <c r="I20" i="51"/>
  <c r="L20" i="51" s="1"/>
  <c r="L19" i="51"/>
  <c r="I19" i="51"/>
  <c r="B19" i="51"/>
  <c r="I18" i="51"/>
  <c r="L18" i="51" s="1"/>
  <c r="I17" i="51"/>
  <c r="L17" i="51" s="1"/>
  <c r="B17" i="51"/>
  <c r="I16" i="51"/>
  <c r="L16" i="51" s="1"/>
  <c r="I15" i="51"/>
  <c r="L15" i="51" s="1"/>
  <c r="I14" i="51"/>
  <c r="L14" i="51" s="1"/>
  <c r="I13" i="51"/>
  <c r="L13" i="51" s="1"/>
  <c r="B13" i="51"/>
  <c r="I12" i="51"/>
  <c r="L12" i="51" s="1"/>
  <c r="I11" i="51"/>
  <c r="L11" i="51" s="1"/>
  <c r="B11" i="51"/>
  <c r="I10" i="51"/>
  <c r="L10" i="51" s="1"/>
  <c r="L9" i="51"/>
  <c r="I9" i="51"/>
  <c r="B9" i="51"/>
  <c r="I8" i="51"/>
  <c r="L8" i="51" s="1"/>
  <c r="B7" i="51"/>
  <c r="I7" i="51"/>
  <c r="L7" i="51" s="1"/>
  <c r="I6" i="51"/>
  <c r="L6" i="51" s="1"/>
  <c r="L5" i="51"/>
  <c r="I5" i="51"/>
  <c r="B5" i="51"/>
  <c r="B10" i="50"/>
  <c r="B13" i="50"/>
  <c r="B15" i="50"/>
  <c r="B17" i="50"/>
  <c r="B19" i="50"/>
  <c r="B5" i="50"/>
  <c r="B23" i="50"/>
  <c r="B8" i="50"/>
  <c r="H24" i="50"/>
  <c r="K24" i="50" s="1"/>
  <c r="H23" i="50"/>
  <c r="K23" i="50" s="1"/>
  <c r="H7" i="50"/>
  <c r="K7" i="50" s="1"/>
  <c r="H6" i="50"/>
  <c r="K6" i="50" s="1"/>
  <c r="H5" i="50"/>
  <c r="K5" i="50" s="1"/>
  <c r="H22" i="50"/>
  <c r="K22" i="50" s="1"/>
  <c r="H21" i="50"/>
  <c r="K21" i="50" s="1"/>
  <c r="H20" i="50"/>
  <c r="K20" i="50" s="1"/>
  <c r="H19" i="50"/>
  <c r="K19" i="50" s="1"/>
  <c r="H18" i="50"/>
  <c r="K18" i="50" s="1"/>
  <c r="H17" i="50"/>
  <c r="K17" i="50" s="1"/>
  <c r="H16" i="50"/>
  <c r="K16" i="50" s="1"/>
  <c r="H15" i="50"/>
  <c r="K15" i="50" s="1"/>
  <c r="H14" i="50"/>
  <c r="K14" i="50" s="1"/>
  <c r="H13" i="50"/>
  <c r="K13" i="50" s="1"/>
  <c r="H12" i="50"/>
  <c r="K12" i="50" s="1"/>
  <c r="H11" i="50"/>
  <c r="K11" i="50" s="1"/>
  <c r="H10" i="50"/>
  <c r="K10" i="50" s="1"/>
  <c r="H9" i="50"/>
  <c r="K9" i="50" s="1"/>
  <c r="H8" i="50"/>
  <c r="K8" i="50" s="1"/>
  <c r="H12" i="49"/>
  <c r="K12" i="49" s="1"/>
  <c r="B12" i="49"/>
  <c r="H11" i="49"/>
  <c r="K11" i="49" s="1"/>
  <c r="B11" i="49"/>
  <c r="H10" i="49"/>
  <c r="K10" i="49" s="1"/>
  <c r="B10" i="49"/>
  <c r="H8" i="49"/>
  <c r="K8" i="49" s="1"/>
  <c r="B8" i="49"/>
  <c r="H9" i="49"/>
  <c r="K9" i="49" s="1"/>
  <c r="B9" i="49"/>
  <c r="H7" i="49"/>
  <c r="K7" i="49" s="1"/>
  <c r="B7" i="49"/>
  <c r="H6" i="49"/>
  <c r="K6" i="49" s="1"/>
  <c r="B6" i="49"/>
  <c r="H5" i="49"/>
  <c r="K5" i="49" s="1"/>
  <c r="B5" i="49"/>
  <c r="B6" i="48"/>
  <c r="B7" i="48"/>
  <c r="B8" i="48"/>
  <c r="B9" i="48"/>
  <c r="B10" i="48"/>
  <c r="B11" i="48"/>
  <c r="B5" i="48"/>
  <c r="H11" i="48"/>
  <c r="K11" i="48" s="1"/>
  <c r="H10" i="48"/>
  <c r="K10" i="48" s="1"/>
  <c r="H9" i="48"/>
  <c r="K9" i="48" s="1"/>
  <c r="H8" i="48"/>
  <c r="K8" i="48" s="1"/>
  <c r="H7" i="48"/>
  <c r="K7" i="48" s="1"/>
  <c r="H6" i="48"/>
  <c r="K6" i="48" s="1"/>
  <c r="H5" i="48"/>
  <c r="K5" i="48" s="1"/>
  <c r="H23" i="44"/>
  <c r="K23" i="44" s="1"/>
  <c r="H22" i="44"/>
  <c r="K22" i="44" s="1"/>
  <c r="B22" i="44"/>
  <c r="H25" i="47"/>
  <c r="K25" i="47" s="1"/>
  <c r="H24" i="47"/>
  <c r="K24" i="47" s="1"/>
  <c r="H23" i="47"/>
  <c r="K23" i="47" s="1"/>
  <c r="B23" i="47"/>
  <c r="H22" i="47"/>
  <c r="K22" i="47" s="1"/>
  <c r="H21" i="47"/>
  <c r="K21" i="47" s="1"/>
  <c r="H20" i="47"/>
  <c r="K20" i="47" s="1"/>
  <c r="H19" i="47"/>
  <c r="K19" i="47" s="1"/>
  <c r="H18" i="47"/>
  <c r="K18" i="47" s="1"/>
  <c r="B18" i="47"/>
  <c r="H17" i="47"/>
  <c r="K17" i="47" s="1"/>
  <c r="H16" i="47"/>
  <c r="K16" i="47" s="1"/>
  <c r="H15" i="47"/>
  <c r="K15" i="47" s="1"/>
  <c r="B15" i="47"/>
  <c r="H27" i="47"/>
  <c r="K27" i="47" s="1"/>
  <c r="H26" i="47"/>
  <c r="K26" i="47" s="1"/>
  <c r="B26" i="47"/>
  <c r="H14" i="47"/>
  <c r="K14" i="47" s="1"/>
  <c r="H13" i="47"/>
  <c r="K13" i="47" s="1"/>
  <c r="H12" i="47"/>
  <c r="K12" i="47" s="1"/>
  <c r="H11" i="47"/>
  <c r="K11" i="47" s="1"/>
  <c r="H10" i="47"/>
  <c r="K10" i="47" s="1"/>
  <c r="B10" i="47"/>
  <c r="H9" i="47"/>
  <c r="K9" i="47" s="1"/>
  <c r="H8" i="47"/>
  <c r="K8" i="47" s="1"/>
  <c r="B8" i="47"/>
  <c r="H7" i="47"/>
  <c r="K7" i="47" s="1"/>
  <c r="H6" i="47"/>
  <c r="K6" i="47" s="1"/>
  <c r="H5" i="47"/>
  <c r="K5" i="47" s="1"/>
  <c r="B5" i="47"/>
  <c r="B13" i="44"/>
  <c r="B15" i="44"/>
  <c r="B19" i="44"/>
  <c r="B7" i="44"/>
  <c r="B5" i="44"/>
  <c r="B11" i="44"/>
  <c r="H6" i="44"/>
  <c r="K6" i="44" s="1"/>
  <c r="H5" i="44"/>
  <c r="K5" i="44" s="1"/>
  <c r="H10" i="44"/>
  <c r="K10" i="44" s="1"/>
  <c r="H9" i="44"/>
  <c r="K9" i="44" s="1"/>
  <c r="H8" i="44"/>
  <c r="K8" i="44" s="1"/>
  <c r="H7" i="44"/>
  <c r="K7" i="44" s="1"/>
  <c r="H21" i="44"/>
  <c r="K21" i="44" s="1"/>
  <c r="H20" i="44"/>
  <c r="K20" i="44" s="1"/>
  <c r="H19" i="44"/>
  <c r="K19" i="44" s="1"/>
  <c r="H18" i="44"/>
  <c r="K18" i="44" s="1"/>
  <c r="H17" i="44"/>
  <c r="K17" i="44" s="1"/>
  <c r="H16" i="44"/>
  <c r="K16" i="44" s="1"/>
  <c r="H15" i="44"/>
  <c r="K15" i="44" s="1"/>
  <c r="H14" i="44"/>
  <c r="K14" i="44" s="1"/>
  <c r="H13" i="44"/>
  <c r="K13" i="44" s="1"/>
  <c r="H12" i="44"/>
  <c r="K12" i="44" s="1"/>
  <c r="H11" i="44"/>
  <c r="K11" i="44" s="1"/>
  <c r="I16" i="45"/>
  <c r="L16" i="45" s="1"/>
  <c r="B16" i="45"/>
  <c r="I15" i="45"/>
  <c r="L15" i="45" s="1"/>
  <c r="B15" i="45"/>
  <c r="I14" i="45"/>
  <c r="L14" i="45" s="1"/>
  <c r="B14" i="45"/>
  <c r="I13" i="45"/>
  <c r="L13" i="45" s="1"/>
  <c r="B13" i="45"/>
  <c r="I12" i="45"/>
  <c r="L12" i="45" s="1"/>
  <c r="B12" i="45"/>
  <c r="I11" i="45"/>
  <c r="L11" i="45" s="1"/>
  <c r="B11" i="45"/>
  <c r="I10" i="45"/>
  <c r="L10" i="45" s="1"/>
  <c r="B10" i="45"/>
  <c r="I9" i="45"/>
  <c r="L9" i="45" s="1"/>
  <c r="B9" i="45"/>
  <c r="I8" i="45"/>
  <c r="L8" i="45" s="1"/>
  <c r="B8" i="45"/>
  <c r="I7" i="45"/>
  <c r="L7" i="45" s="1"/>
  <c r="B7" i="45"/>
  <c r="I6" i="45"/>
  <c r="L6" i="45" s="1"/>
  <c r="B6" i="45"/>
  <c r="I5" i="45"/>
  <c r="L5" i="45" s="1"/>
  <c r="B5" i="45"/>
  <c r="B7" i="43"/>
  <c r="B8" i="43"/>
  <c r="B9" i="43"/>
  <c r="B10" i="43"/>
  <c r="B5" i="43"/>
  <c r="B11" i="43"/>
  <c r="B12" i="43"/>
  <c r="B13" i="43"/>
  <c r="B14" i="43"/>
  <c r="B15" i="43"/>
  <c r="B6" i="43"/>
  <c r="I15" i="43"/>
  <c r="L15" i="43" s="1"/>
  <c r="I14" i="43"/>
  <c r="L14" i="43" s="1"/>
  <c r="I13" i="43"/>
  <c r="L13" i="43" s="1"/>
  <c r="I12" i="43"/>
  <c r="L12" i="43" s="1"/>
  <c r="I11" i="43"/>
  <c r="L11" i="43" s="1"/>
  <c r="I5" i="43"/>
  <c r="L5" i="43" s="1"/>
  <c r="I10" i="43"/>
  <c r="L10" i="43" s="1"/>
  <c r="I9" i="43"/>
  <c r="L9" i="43" s="1"/>
  <c r="I8" i="43"/>
  <c r="L8" i="43" s="1"/>
  <c r="I7" i="43"/>
  <c r="L7" i="43" s="1"/>
  <c r="I6" i="43"/>
  <c r="L6" i="43" s="1"/>
  <c r="I30" i="42"/>
  <c r="L30" i="42" s="1"/>
  <c r="I29" i="42"/>
  <c r="L29" i="42" s="1"/>
  <c r="B29" i="42"/>
  <c r="I28" i="42"/>
  <c r="L28" i="42" s="1"/>
  <c r="I27" i="42"/>
  <c r="L27" i="42" s="1"/>
  <c r="I26" i="42"/>
  <c r="L26" i="42" s="1"/>
  <c r="I25" i="42"/>
  <c r="L25" i="42" s="1"/>
  <c r="I24" i="42"/>
  <c r="L24" i="42" s="1"/>
  <c r="B24" i="42"/>
  <c r="I23" i="42"/>
  <c r="L23" i="42" s="1"/>
  <c r="I22" i="42"/>
  <c r="L22" i="42" s="1"/>
  <c r="B22" i="42"/>
  <c r="I21" i="42"/>
  <c r="L21" i="42" s="1"/>
  <c r="I20" i="42"/>
  <c r="L20" i="42" s="1"/>
  <c r="B20" i="42"/>
  <c r="I19" i="42"/>
  <c r="L19" i="42" s="1"/>
  <c r="I18" i="42"/>
  <c r="L18" i="42" s="1"/>
  <c r="B18" i="42"/>
  <c r="I17" i="42"/>
  <c r="L17" i="42" s="1"/>
  <c r="I16" i="42"/>
  <c r="L16" i="42" s="1"/>
  <c r="B16" i="42"/>
  <c r="I15" i="42"/>
  <c r="L15" i="42" s="1"/>
  <c r="I14" i="42"/>
  <c r="L14" i="42" s="1"/>
  <c r="B14" i="42"/>
  <c r="I13" i="42"/>
  <c r="L13" i="42" s="1"/>
  <c r="I12" i="42"/>
  <c r="L12" i="42" s="1"/>
  <c r="I11" i="42"/>
  <c r="L11" i="42" s="1"/>
  <c r="B11" i="42"/>
  <c r="I10" i="42"/>
  <c r="L10" i="42" s="1"/>
  <c r="I9" i="42"/>
  <c r="L9" i="42" s="1"/>
  <c r="I8" i="42"/>
  <c r="L8" i="42" s="1"/>
  <c r="I7" i="42"/>
  <c r="L7" i="42" s="1"/>
  <c r="B7" i="42"/>
  <c r="I6" i="42"/>
  <c r="L6" i="42" s="1"/>
  <c r="I5" i="42"/>
  <c r="L5" i="42" s="1"/>
  <c r="B5" i="42"/>
  <c r="B12" i="41"/>
  <c r="B14" i="41"/>
  <c r="B16" i="41"/>
  <c r="B5" i="41"/>
  <c r="B18" i="41"/>
  <c r="B20" i="41"/>
  <c r="B23" i="41"/>
  <c r="B25" i="41"/>
  <c r="B27" i="41"/>
  <c r="B10" i="41"/>
  <c r="I28" i="41"/>
  <c r="L28" i="41" s="1"/>
  <c r="I27" i="41"/>
  <c r="L27" i="41" s="1"/>
  <c r="I26" i="41"/>
  <c r="L26" i="41" s="1"/>
  <c r="I25" i="41"/>
  <c r="L25" i="41" s="1"/>
  <c r="I24" i="41"/>
  <c r="L24" i="41" s="1"/>
  <c r="I23" i="41"/>
  <c r="L23" i="41" s="1"/>
  <c r="I22" i="41"/>
  <c r="L22" i="41" s="1"/>
  <c r="I21" i="41"/>
  <c r="L21" i="41" s="1"/>
  <c r="I20" i="41"/>
  <c r="L20" i="41" s="1"/>
  <c r="I19" i="41"/>
  <c r="L19" i="41" s="1"/>
  <c r="I18" i="41"/>
  <c r="L18" i="41" s="1"/>
  <c r="I9" i="41"/>
  <c r="L9" i="41" s="1"/>
  <c r="I8" i="41"/>
  <c r="L8" i="41" s="1"/>
  <c r="I7" i="41"/>
  <c r="L7" i="41" s="1"/>
  <c r="I6" i="41"/>
  <c r="L6" i="41" s="1"/>
  <c r="I5" i="41"/>
  <c r="L5" i="41" s="1"/>
  <c r="I17" i="41"/>
  <c r="L17" i="41" s="1"/>
  <c r="I16" i="41"/>
  <c r="L16" i="41" s="1"/>
  <c r="I15" i="41"/>
  <c r="L15" i="41" s="1"/>
  <c r="I14" i="41"/>
  <c r="L14" i="41" s="1"/>
  <c r="I13" i="41"/>
  <c r="L13" i="41" s="1"/>
  <c r="I12" i="41"/>
  <c r="L12" i="41" s="1"/>
  <c r="I11" i="41"/>
  <c r="L11" i="41" s="1"/>
  <c r="I10" i="41"/>
  <c r="L10" i="41" s="1"/>
  <c r="H11" i="38"/>
  <c r="K11" i="38" s="1"/>
  <c r="B11" i="38"/>
  <c r="H11" i="40"/>
  <c r="K11" i="40" s="1"/>
  <c r="B11" i="40"/>
  <c r="H10" i="40"/>
  <c r="K10" i="40" s="1"/>
  <c r="B10" i="40"/>
  <c r="H9" i="40"/>
  <c r="K9" i="40" s="1"/>
  <c r="B9" i="40"/>
  <c r="H8" i="40"/>
  <c r="K8" i="40" s="1"/>
  <c r="B8" i="40"/>
  <c r="H7" i="40"/>
  <c r="K7" i="40" s="1"/>
  <c r="B7" i="40"/>
  <c r="H6" i="40"/>
  <c r="K6" i="40" s="1"/>
  <c r="B6" i="40"/>
  <c r="H12" i="39"/>
  <c r="K12" i="39" s="1"/>
  <c r="B12" i="39"/>
  <c r="H11" i="39"/>
  <c r="K11" i="39" s="1"/>
  <c r="B11" i="39"/>
  <c r="H10" i="39"/>
  <c r="K10" i="39" s="1"/>
  <c r="B10" i="39"/>
  <c r="H9" i="39"/>
  <c r="K9" i="39" s="1"/>
  <c r="B9" i="39"/>
  <c r="H8" i="39"/>
  <c r="K8" i="39" s="1"/>
  <c r="B8" i="39"/>
  <c r="H7" i="39"/>
  <c r="K7" i="39" s="1"/>
  <c r="B7" i="39"/>
  <c r="H6" i="39"/>
  <c r="K6" i="39" s="1"/>
  <c r="B6" i="39"/>
  <c r="H5" i="40"/>
  <c r="K5" i="40" s="1"/>
  <c r="B5" i="40"/>
  <c r="H5" i="39"/>
  <c r="K5" i="39" s="1"/>
  <c r="B5" i="39"/>
  <c r="B8" i="38"/>
  <c r="B9" i="38"/>
  <c r="B10" i="38"/>
  <c r="B5" i="38"/>
  <c r="B6" i="38"/>
  <c r="B12" i="38"/>
  <c r="B7" i="38"/>
  <c r="H12" i="38"/>
  <c r="K12" i="38" s="1"/>
  <c r="H6" i="38"/>
  <c r="K6" i="38" s="1"/>
  <c r="H5" i="38"/>
  <c r="K5" i="38" s="1"/>
  <c r="H10" i="38"/>
  <c r="K10" i="38" s="1"/>
  <c r="H9" i="38"/>
  <c r="K9" i="38" s="1"/>
  <c r="H8" i="38"/>
  <c r="K8" i="38" s="1"/>
  <c r="H7" i="38"/>
  <c r="K7" i="38" s="1"/>
  <c r="H26" i="36"/>
  <c r="K26" i="36" s="1"/>
  <c r="H25" i="36"/>
  <c r="K25" i="36" s="1"/>
  <c r="B25" i="36"/>
  <c r="H23" i="37"/>
  <c r="K23" i="37" s="1"/>
  <c r="H22" i="37"/>
  <c r="K22" i="37" s="1"/>
  <c r="B22" i="37"/>
  <c r="H21" i="37"/>
  <c r="K21" i="37" s="1"/>
  <c r="H20" i="37"/>
  <c r="K20" i="37" s="1"/>
  <c r="H19" i="37"/>
  <c r="K19" i="37" s="1"/>
  <c r="B19" i="37"/>
  <c r="H18" i="37"/>
  <c r="K18" i="37" s="1"/>
  <c r="H17" i="37"/>
  <c r="K17" i="37" s="1"/>
  <c r="B17" i="37"/>
  <c r="H16" i="37"/>
  <c r="K16" i="37" s="1"/>
  <c r="H15" i="37"/>
  <c r="K15" i="37" s="1"/>
  <c r="B15" i="37"/>
  <c r="H14" i="37"/>
  <c r="K14" i="37" s="1"/>
  <c r="H13" i="37"/>
  <c r="K13" i="37" s="1"/>
  <c r="B13" i="37"/>
  <c r="K12" i="37"/>
  <c r="H12" i="37"/>
  <c r="H11" i="37"/>
  <c r="K11" i="37" s="1"/>
  <c r="B11" i="37"/>
  <c r="H10" i="37"/>
  <c r="K10" i="37" s="1"/>
  <c r="H9" i="37"/>
  <c r="K9" i="37" s="1"/>
  <c r="B9" i="37"/>
  <c r="H8" i="37"/>
  <c r="K8" i="37" s="1"/>
  <c r="H7" i="37"/>
  <c r="K7" i="37" s="1"/>
  <c r="B7" i="37"/>
  <c r="H24" i="36"/>
  <c r="K24" i="36" s="1"/>
  <c r="H23" i="36"/>
  <c r="K23" i="36" s="1"/>
  <c r="H22" i="36"/>
  <c r="K22" i="36" s="1"/>
  <c r="B22" i="36"/>
  <c r="H21" i="36"/>
  <c r="K21" i="36" s="1"/>
  <c r="H20" i="36"/>
  <c r="K20" i="36" s="1"/>
  <c r="H19" i="36"/>
  <c r="K19" i="36" s="1"/>
  <c r="H18" i="36"/>
  <c r="K18" i="36" s="1"/>
  <c r="B18" i="36"/>
  <c r="H17" i="36"/>
  <c r="K17" i="36" s="1"/>
  <c r="H16" i="36"/>
  <c r="K16" i="36" s="1"/>
  <c r="B16" i="36"/>
  <c r="H15" i="36"/>
  <c r="K15" i="36" s="1"/>
  <c r="H14" i="36"/>
  <c r="K14" i="36" s="1"/>
  <c r="H13" i="36"/>
  <c r="K13" i="36" s="1"/>
  <c r="B13" i="36"/>
  <c r="H12" i="36"/>
  <c r="K12" i="36" s="1"/>
  <c r="H11" i="36"/>
  <c r="K11" i="36" s="1"/>
  <c r="B11" i="36"/>
  <c r="H10" i="36"/>
  <c r="K10" i="36" s="1"/>
  <c r="H9" i="36"/>
  <c r="K9" i="36" s="1"/>
  <c r="B9" i="36"/>
  <c r="H8" i="36"/>
  <c r="K8" i="36" s="1"/>
  <c r="H7" i="36"/>
  <c r="K7" i="36" s="1"/>
  <c r="B7" i="36"/>
  <c r="H8" i="35"/>
  <c r="K8" i="35" s="1"/>
  <c r="H7" i="35"/>
  <c r="K7" i="35" s="1"/>
  <c r="B7" i="35"/>
  <c r="H6" i="37"/>
  <c r="K6" i="37" s="1"/>
  <c r="H5" i="37"/>
  <c r="K5" i="37" s="1"/>
  <c r="B5" i="37"/>
  <c r="H6" i="36"/>
  <c r="K6" i="36" s="1"/>
  <c r="H5" i="36"/>
  <c r="K5" i="36" s="1"/>
  <c r="B5" i="36"/>
  <c r="B11" i="35"/>
  <c r="B13" i="35"/>
  <c r="B15" i="35"/>
  <c r="B17" i="35"/>
  <c r="B20" i="35"/>
  <c r="B5" i="35"/>
  <c r="B9" i="35"/>
  <c r="H6" i="35"/>
  <c r="K6" i="35" s="1"/>
  <c r="H5" i="35"/>
  <c r="K5" i="35" s="1"/>
  <c r="H21" i="35"/>
  <c r="K21" i="35" s="1"/>
  <c r="H20" i="35"/>
  <c r="K20" i="35" s="1"/>
  <c r="H19" i="35"/>
  <c r="K19" i="35" s="1"/>
  <c r="H18" i="35"/>
  <c r="K18" i="35" s="1"/>
  <c r="H17" i="35"/>
  <c r="K17" i="35" s="1"/>
  <c r="H16" i="35"/>
  <c r="K16" i="35" s="1"/>
  <c r="H15" i="35"/>
  <c r="K15" i="35" s="1"/>
  <c r="H14" i="35"/>
  <c r="K14" i="35" s="1"/>
  <c r="H13" i="35"/>
  <c r="K13" i="35" s="1"/>
  <c r="H12" i="35"/>
  <c r="K12" i="35" s="1"/>
  <c r="H11" i="35"/>
  <c r="K11" i="35" s="1"/>
  <c r="H10" i="35"/>
  <c r="K10" i="35" s="1"/>
  <c r="H9" i="35"/>
  <c r="K9" i="35" s="1"/>
  <c r="B12" i="34"/>
  <c r="H12" i="34"/>
  <c r="K12" i="34" s="1"/>
  <c r="B13" i="34"/>
  <c r="H13" i="34"/>
  <c r="K13" i="34" s="1"/>
  <c r="B14" i="34"/>
  <c r="H14" i="34"/>
  <c r="K14" i="34" s="1"/>
  <c r="K11" i="34"/>
  <c r="H11" i="34"/>
  <c r="B11" i="34"/>
  <c r="H10" i="34"/>
  <c r="K10" i="34" s="1"/>
  <c r="B10" i="34"/>
  <c r="H9" i="34"/>
  <c r="K9" i="34" s="1"/>
  <c r="B9" i="34"/>
  <c r="H8" i="34"/>
  <c r="K8" i="34" s="1"/>
  <c r="B8" i="34"/>
  <c r="H7" i="34"/>
  <c r="K7" i="34" s="1"/>
  <c r="B7" i="34"/>
  <c r="K6" i="34"/>
  <c r="H6" i="34"/>
  <c r="B6" i="34"/>
  <c r="H14" i="33"/>
  <c r="K14" i="33" s="1"/>
  <c r="B14" i="33"/>
  <c r="H13" i="33"/>
  <c r="K13" i="33" s="1"/>
  <c r="B13" i="33"/>
  <c r="H12" i="33"/>
  <c r="K12" i="33" s="1"/>
  <c r="B12" i="33"/>
  <c r="H11" i="33"/>
  <c r="K11" i="33" s="1"/>
  <c r="B11" i="33"/>
  <c r="H10" i="33"/>
  <c r="K10" i="33" s="1"/>
  <c r="B10" i="33"/>
  <c r="H9" i="33"/>
  <c r="K9" i="33" s="1"/>
  <c r="B9" i="33"/>
  <c r="H8" i="33"/>
  <c r="K8" i="33" s="1"/>
  <c r="B8" i="33"/>
  <c r="H7" i="33"/>
  <c r="K7" i="33" s="1"/>
  <c r="B7" i="33"/>
  <c r="H6" i="33"/>
  <c r="K6" i="33" s="1"/>
  <c r="B6" i="33"/>
  <c r="H5" i="33"/>
  <c r="K5" i="33" s="1"/>
  <c r="B5" i="33"/>
  <c r="B7" i="32"/>
  <c r="B8" i="32"/>
  <c r="B9" i="32"/>
  <c r="B10" i="32"/>
  <c r="B11" i="32"/>
  <c r="B12" i="32"/>
  <c r="B5" i="32"/>
  <c r="B13" i="32"/>
  <c r="B14" i="32"/>
  <c r="B6" i="32"/>
  <c r="H14" i="32"/>
  <c r="K14" i="32" s="1"/>
  <c r="H13" i="32"/>
  <c r="K13" i="32" s="1"/>
  <c r="H5" i="32"/>
  <c r="K5" i="32" s="1"/>
  <c r="H12" i="32"/>
  <c r="K12" i="32" s="1"/>
  <c r="H11" i="32"/>
  <c r="K11" i="32" s="1"/>
  <c r="H10" i="32"/>
  <c r="K10" i="32" s="1"/>
  <c r="H9" i="32"/>
  <c r="K9" i="32" s="1"/>
  <c r="H8" i="32"/>
  <c r="K8" i="32" s="1"/>
  <c r="H7" i="32"/>
  <c r="K7" i="32" s="1"/>
  <c r="H6" i="32"/>
  <c r="K6" i="32" s="1"/>
  <c r="H14" i="31"/>
  <c r="K14" i="31" s="1"/>
  <c r="B14" i="31"/>
  <c r="H13" i="31"/>
  <c r="K13" i="31" s="1"/>
  <c r="B13" i="31"/>
  <c r="H12" i="31"/>
  <c r="K12" i="31" s="1"/>
  <c r="B12" i="31"/>
  <c r="H11" i="31"/>
  <c r="K11" i="31" s="1"/>
  <c r="B11" i="31"/>
  <c r="H10" i="31"/>
  <c r="K10" i="31" s="1"/>
  <c r="B10" i="31"/>
  <c r="H9" i="31"/>
  <c r="K9" i="31" s="1"/>
  <c r="B9" i="31"/>
  <c r="H8" i="31"/>
  <c r="K8" i="31" s="1"/>
  <c r="B8" i="31"/>
  <c r="H7" i="31"/>
  <c r="K7" i="31" s="1"/>
  <c r="B7" i="31"/>
  <c r="H6" i="31"/>
  <c r="K6" i="31" s="1"/>
  <c r="B6" i="31"/>
  <c r="H5" i="31"/>
  <c r="K5" i="31" s="1"/>
  <c r="B5" i="31"/>
  <c r="H14" i="30"/>
  <c r="K14" i="30" s="1"/>
  <c r="B14" i="30"/>
  <c r="H13" i="30"/>
  <c r="K13" i="30" s="1"/>
  <c r="B13" i="30"/>
  <c r="H12" i="30"/>
  <c r="K12" i="30" s="1"/>
  <c r="B12" i="30"/>
  <c r="H11" i="30"/>
  <c r="K11" i="30" s="1"/>
  <c r="B11" i="30"/>
  <c r="H10" i="30"/>
  <c r="K10" i="30" s="1"/>
  <c r="B10" i="30"/>
  <c r="K9" i="30"/>
  <c r="H9" i="30"/>
  <c r="B9" i="30"/>
  <c r="H8" i="30"/>
  <c r="K8" i="30" s="1"/>
  <c r="B8" i="30"/>
  <c r="H7" i="30"/>
  <c r="K7" i="30" s="1"/>
  <c r="B7" i="30"/>
  <c r="H6" i="30"/>
  <c r="K6" i="30" s="1"/>
  <c r="B6" i="30"/>
  <c r="H5" i="30"/>
  <c r="K5" i="30" s="1"/>
  <c r="B5" i="30"/>
  <c r="B6" i="29"/>
  <c r="B7" i="29"/>
  <c r="B8" i="29"/>
  <c r="B9" i="29"/>
  <c r="B10" i="29"/>
  <c r="B11" i="29"/>
  <c r="B12" i="29"/>
  <c r="B13" i="29"/>
  <c r="B14" i="29"/>
  <c r="B15" i="29"/>
  <c r="B5" i="29"/>
  <c r="H15" i="29"/>
  <c r="K15" i="29" s="1"/>
  <c r="H14" i="29"/>
  <c r="K14" i="29" s="1"/>
  <c r="H13" i="29"/>
  <c r="K13" i="29" s="1"/>
  <c r="H12" i="29"/>
  <c r="K12" i="29" s="1"/>
  <c r="H11" i="29"/>
  <c r="K11" i="29" s="1"/>
  <c r="H10" i="29"/>
  <c r="K10" i="29" s="1"/>
  <c r="H9" i="29"/>
  <c r="K9" i="29" s="1"/>
  <c r="H8" i="29"/>
  <c r="K8" i="29" s="1"/>
  <c r="H7" i="29"/>
  <c r="K7" i="29" s="1"/>
  <c r="H6" i="29"/>
  <c r="K6" i="29" s="1"/>
  <c r="H5" i="29"/>
  <c r="K5" i="29" s="1"/>
  <c r="H22" i="28"/>
  <c r="K22" i="28" s="1"/>
  <c r="H21" i="28"/>
  <c r="K21" i="28" s="1"/>
  <c r="H20" i="28"/>
  <c r="K20" i="28" s="1"/>
  <c r="B20" i="28"/>
  <c r="H19" i="28"/>
  <c r="K19" i="28" s="1"/>
  <c r="H18" i="28"/>
  <c r="K18" i="28" s="1"/>
  <c r="H17" i="28"/>
  <c r="K17" i="28" s="1"/>
  <c r="B17" i="28"/>
  <c r="H16" i="28"/>
  <c r="K16" i="28" s="1"/>
  <c r="H15" i="28"/>
  <c r="K15" i="28" s="1"/>
  <c r="B15" i="28"/>
  <c r="H13" i="28"/>
  <c r="K13" i="28" s="1"/>
  <c r="B13" i="28"/>
  <c r="H12" i="28"/>
  <c r="K12" i="28" s="1"/>
  <c r="H11" i="28"/>
  <c r="K11" i="28" s="1"/>
  <c r="B11" i="28"/>
  <c r="H10" i="28"/>
  <c r="K10" i="28" s="1"/>
  <c r="H9" i="28"/>
  <c r="K9" i="28" s="1"/>
  <c r="B9" i="28"/>
  <c r="H8" i="28"/>
  <c r="K8" i="28" s="1"/>
  <c r="H7" i="28"/>
  <c r="K7" i="28" s="1"/>
  <c r="B7" i="28"/>
  <c r="H6" i="28"/>
  <c r="K6" i="28" s="1"/>
  <c r="H5" i="28"/>
  <c r="K5" i="28" s="1"/>
  <c r="B5" i="28"/>
  <c r="B21" i="27"/>
  <c r="H21" i="27"/>
  <c r="K21" i="27" s="1"/>
  <c r="H22" i="27"/>
  <c r="K22" i="27" s="1"/>
  <c r="B8" i="27"/>
  <c r="H8" i="27"/>
  <c r="K8" i="27" s="1"/>
  <c r="H9" i="27"/>
  <c r="K9" i="27" s="1"/>
  <c r="B10" i="27"/>
  <c r="H10" i="27"/>
  <c r="K10" i="27" s="1"/>
  <c r="H11" i="27"/>
  <c r="K11" i="27" s="1"/>
  <c r="B12" i="27"/>
  <c r="H12" i="27"/>
  <c r="K12" i="27" s="1"/>
  <c r="H13" i="27"/>
  <c r="K13" i="27"/>
  <c r="B14" i="27"/>
  <c r="H14" i="27"/>
  <c r="K14" i="27"/>
  <c r="H15" i="27"/>
  <c r="K15" i="27" s="1"/>
  <c r="B16" i="27"/>
  <c r="H16" i="27"/>
  <c r="K16" i="27" s="1"/>
  <c r="H17" i="27"/>
  <c r="K17" i="27" s="1"/>
  <c r="H18" i="27"/>
  <c r="K18" i="27" s="1"/>
  <c r="B19" i="27"/>
  <c r="H19" i="27"/>
  <c r="K19" i="27" s="1"/>
  <c r="H20" i="27"/>
  <c r="K20" i="27" s="1"/>
  <c r="H7" i="27"/>
  <c r="K7" i="27" s="1"/>
  <c r="H6" i="27"/>
  <c r="K6" i="27" s="1"/>
  <c r="H5" i="27"/>
  <c r="K5" i="27" s="1"/>
  <c r="B5" i="27"/>
  <c r="B5" i="26"/>
  <c r="B7" i="26"/>
  <c r="B9" i="26"/>
  <c r="B11" i="26"/>
  <c r="B13" i="26"/>
  <c r="B15" i="26"/>
  <c r="B17" i="26"/>
  <c r="B20" i="26"/>
  <c r="H21" i="26"/>
  <c r="K21" i="26" s="1"/>
  <c r="H20" i="26"/>
  <c r="K20" i="26" s="1"/>
  <c r="H19" i="26"/>
  <c r="K19" i="26" s="1"/>
  <c r="H18" i="26"/>
  <c r="K18" i="26" s="1"/>
  <c r="H17" i="26"/>
  <c r="K17" i="26" s="1"/>
  <c r="H16" i="26"/>
  <c r="K16" i="26" s="1"/>
  <c r="H15" i="26"/>
  <c r="K15" i="26" s="1"/>
  <c r="H14" i="26"/>
  <c r="K14" i="26" s="1"/>
  <c r="H13" i="26"/>
  <c r="K13" i="26" s="1"/>
  <c r="H12" i="26"/>
  <c r="K12" i="26" s="1"/>
  <c r="H11" i="26"/>
  <c r="K11" i="26" s="1"/>
  <c r="H10" i="26"/>
  <c r="K10" i="26" s="1"/>
  <c r="H9" i="26"/>
  <c r="K9" i="26" s="1"/>
  <c r="H8" i="26"/>
  <c r="K8" i="26" s="1"/>
  <c r="H7" i="26"/>
  <c r="K7" i="26" s="1"/>
  <c r="H6" i="26"/>
  <c r="K6" i="26" s="1"/>
  <c r="H5" i="26"/>
  <c r="K5" i="26" s="1"/>
  <c r="H14" i="25"/>
  <c r="K14" i="25" s="1"/>
  <c r="B14" i="25"/>
  <c r="H13" i="25"/>
  <c r="K13" i="25" s="1"/>
  <c r="B13" i="25"/>
  <c r="H12" i="25"/>
  <c r="K12" i="25" s="1"/>
  <c r="B12" i="25"/>
  <c r="H11" i="25"/>
  <c r="K11" i="25" s="1"/>
  <c r="B11" i="25"/>
  <c r="B6" i="25"/>
  <c r="H6" i="25"/>
  <c r="K6" i="25" s="1"/>
  <c r="B7" i="25"/>
  <c r="H7" i="25"/>
  <c r="K7" i="25" s="1"/>
  <c r="B8" i="25"/>
  <c r="H8" i="25"/>
  <c r="K8" i="25" s="1"/>
  <c r="B9" i="25"/>
  <c r="H9" i="25"/>
  <c r="K9" i="25" s="1"/>
  <c r="B10" i="25"/>
  <c r="H10" i="25"/>
  <c r="K10" i="25" s="1"/>
  <c r="H5" i="25"/>
  <c r="K5" i="25" s="1"/>
  <c r="B5" i="25"/>
  <c r="B5" i="24"/>
  <c r="B6" i="24"/>
  <c r="B7" i="24"/>
  <c r="B8" i="24"/>
  <c r="B9" i="24"/>
  <c r="B10" i="24"/>
  <c r="B11" i="24"/>
  <c r="B12" i="24"/>
  <c r="B13" i="24"/>
  <c r="H13" i="24"/>
  <c r="K13" i="24" s="1"/>
  <c r="H12" i="24"/>
  <c r="K12" i="24" s="1"/>
  <c r="H11" i="24"/>
  <c r="K11" i="24" s="1"/>
  <c r="H10" i="24"/>
  <c r="K10" i="24" s="1"/>
  <c r="H9" i="24"/>
  <c r="K9" i="24" s="1"/>
  <c r="H8" i="24"/>
  <c r="K8" i="24" s="1"/>
  <c r="H7" i="24"/>
  <c r="K7" i="24" s="1"/>
  <c r="H6" i="24"/>
  <c r="K6" i="24" s="1"/>
  <c r="H5" i="24"/>
  <c r="K5" i="24" s="1"/>
  <c r="B24" i="23"/>
  <c r="H24" i="23"/>
  <c r="K24" i="23" s="1"/>
  <c r="H25" i="23"/>
  <c r="K25" i="23" s="1"/>
  <c r="H26" i="23"/>
  <c r="K26" i="23" s="1"/>
  <c r="H23" i="23"/>
  <c r="K23" i="23" s="1"/>
  <c r="H22" i="23"/>
  <c r="K22" i="23" s="1"/>
  <c r="B22" i="23"/>
  <c r="H21" i="23"/>
  <c r="K21" i="23" s="1"/>
  <c r="H20" i="23"/>
  <c r="K20" i="23" s="1"/>
  <c r="H19" i="23"/>
  <c r="K19" i="23" s="1"/>
  <c r="H18" i="23"/>
  <c r="K18" i="23" s="1"/>
  <c r="B18" i="23"/>
  <c r="H17" i="23"/>
  <c r="K17" i="23" s="1"/>
  <c r="H16" i="23"/>
  <c r="K16" i="23" s="1"/>
  <c r="B16" i="23"/>
  <c r="H15" i="23"/>
  <c r="K15" i="23" s="1"/>
  <c r="H14" i="23"/>
  <c r="K14" i="23" s="1"/>
  <c r="B14" i="23"/>
  <c r="H30" i="23"/>
  <c r="K30" i="23" s="1"/>
  <c r="H29" i="23"/>
  <c r="K29" i="23" s="1"/>
  <c r="H28" i="23"/>
  <c r="K28" i="23" s="1"/>
  <c r="H27" i="23"/>
  <c r="K27" i="23" s="1"/>
  <c r="B27" i="23"/>
  <c r="H13" i="23"/>
  <c r="K13" i="23" s="1"/>
  <c r="H12" i="23"/>
  <c r="K12" i="23" s="1"/>
  <c r="H11" i="23"/>
  <c r="K11" i="23" s="1"/>
  <c r="B11" i="23"/>
  <c r="H10" i="23"/>
  <c r="K10" i="23" s="1"/>
  <c r="H9" i="23"/>
  <c r="K9" i="23" s="1"/>
  <c r="B9" i="23"/>
  <c r="H8" i="23"/>
  <c r="K8" i="23" s="1"/>
  <c r="H7" i="23"/>
  <c r="K7" i="23" s="1"/>
  <c r="B7" i="23"/>
  <c r="H6" i="23"/>
  <c r="K6" i="23" s="1"/>
  <c r="H5" i="23"/>
  <c r="K5" i="23" s="1"/>
  <c r="B5" i="23"/>
  <c r="H29" i="22"/>
  <c r="K29" i="22" s="1"/>
  <c r="H28" i="22"/>
  <c r="K28" i="22" s="1"/>
  <c r="B28" i="22"/>
  <c r="H27" i="22"/>
  <c r="K27" i="22" s="1"/>
  <c r="H26" i="22"/>
  <c r="K26" i="22" s="1"/>
  <c r="B26" i="22"/>
  <c r="H25" i="22"/>
  <c r="K25" i="22" s="1"/>
  <c r="K24" i="22"/>
  <c r="H24" i="22"/>
  <c r="B24" i="22"/>
  <c r="H23" i="22"/>
  <c r="K23" i="22" s="1"/>
  <c r="H22" i="22"/>
  <c r="K22" i="22" s="1"/>
  <c r="B22" i="22"/>
  <c r="H21" i="22"/>
  <c r="K21" i="22" s="1"/>
  <c r="H20" i="22"/>
  <c r="K20" i="22" s="1"/>
  <c r="B20" i="22"/>
  <c r="H19" i="22"/>
  <c r="K19" i="22" s="1"/>
  <c r="H18" i="22"/>
  <c r="K18" i="22" s="1"/>
  <c r="H17" i="22"/>
  <c r="K17" i="22" s="1"/>
  <c r="B17" i="22"/>
  <c r="H16" i="22"/>
  <c r="K16" i="22" s="1"/>
  <c r="H15" i="22"/>
  <c r="K15" i="22" s="1"/>
  <c r="H14" i="22"/>
  <c r="K14" i="22" s="1"/>
  <c r="H13" i="22"/>
  <c r="K13" i="22" s="1"/>
  <c r="B13" i="22"/>
  <c r="H12" i="22"/>
  <c r="K12" i="22" s="1"/>
  <c r="H11" i="22"/>
  <c r="K11" i="22" s="1"/>
  <c r="H10" i="22"/>
  <c r="K10" i="22" s="1"/>
  <c r="B10" i="22"/>
  <c r="H9" i="22"/>
  <c r="K9" i="22" s="1"/>
  <c r="H8" i="22"/>
  <c r="K8" i="22" s="1"/>
  <c r="H7" i="22"/>
  <c r="K7" i="22" s="1"/>
  <c r="B7" i="22"/>
  <c r="H6" i="22"/>
  <c r="K6" i="22" s="1"/>
  <c r="H5" i="22"/>
  <c r="K5" i="22" s="1"/>
  <c r="B5" i="22"/>
  <c r="B9" i="20"/>
  <c r="B13" i="20"/>
  <c r="B15" i="20"/>
  <c r="B18" i="20"/>
  <c r="B21" i="20"/>
  <c r="B24" i="20"/>
  <c r="B27" i="20"/>
  <c r="B30" i="20"/>
  <c r="B32" i="20"/>
  <c r="B5" i="20"/>
  <c r="H35" i="20"/>
  <c r="K35" i="20" s="1"/>
  <c r="H34" i="20"/>
  <c r="K34" i="20" s="1"/>
  <c r="H33" i="20"/>
  <c r="K33" i="20" s="1"/>
  <c r="H32" i="20"/>
  <c r="K32" i="20" s="1"/>
  <c r="H31" i="20"/>
  <c r="K31" i="20" s="1"/>
  <c r="H30" i="20"/>
  <c r="K30" i="20" s="1"/>
  <c r="H29" i="20"/>
  <c r="K29" i="20" s="1"/>
  <c r="H28" i="20"/>
  <c r="K28" i="20" s="1"/>
  <c r="H27" i="20"/>
  <c r="K27" i="20" s="1"/>
  <c r="H26" i="20"/>
  <c r="K26" i="20" s="1"/>
  <c r="H25" i="20"/>
  <c r="K25" i="20" s="1"/>
  <c r="H24" i="20"/>
  <c r="K24" i="20" s="1"/>
  <c r="H23" i="20"/>
  <c r="K23" i="20" s="1"/>
  <c r="H22" i="20"/>
  <c r="K22" i="20" s="1"/>
  <c r="H21" i="20"/>
  <c r="K21" i="20" s="1"/>
  <c r="H20" i="20"/>
  <c r="K20" i="20" s="1"/>
  <c r="H19" i="20"/>
  <c r="K19" i="20" s="1"/>
  <c r="H18" i="20"/>
  <c r="K18" i="20" s="1"/>
  <c r="H17" i="20"/>
  <c r="K17" i="20" s="1"/>
  <c r="H16" i="20"/>
  <c r="K16" i="20" s="1"/>
  <c r="H15" i="20"/>
  <c r="K15" i="20" s="1"/>
  <c r="H14" i="20"/>
  <c r="K14" i="20" s="1"/>
  <c r="H13" i="20"/>
  <c r="K13" i="20" s="1"/>
  <c r="H12" i="20"/>
  <c r="K12" i="20" s="1"/>
  <c r="H11" i="20"/>
  <c r="K11" i="20" s="1"/>
  <c r="H10" i="20"/>
  <c r="K10" i="20" s="1"/>
  <c r="H9" i="20"/>
  <c r="K9" i="20" s="1"/>
  <c r="H8" i="20"/>
  <c r="K8" i="20" s="1"/>
  <c r="H7" i="20"/>
  <c r="K7" i="20" s="1"/>
  <c r="H6" i="20"/>
  <c r="K6" i="20" s="1"/>
  <c r="H5" i="20"/>
  <c r="K5" i="20" s="1"/>
  <c r="I15" i="21" l="1"/>
  <c r="L15" i="21" s="1"/>
  <c r="B15" i="21"/>
  <c r="I14" i="21"/>
  <c r="L14" i="21" s="1"/>
  <c r="B14" i="21"/>
  <c r="I13" i="21"/>
  <c r="L13" i="21" s="1"/>
  <c r="B13" i="21"/>
  <c r="I12" i="21"/>
  <c r="L12" i="21" s="1"/>
  <c r="B12" i="21"/>
  <c r="I11" i="21"/>
  <c r="L11" i="21" s="1"/>
  <c r="B11" i="21"/>
  <c r="I10" i="21"/>
  <c r="L10" i="21" s="1"/>
  <c r="B10" i="21"/>
  <c r="I9" i="21"/>
  <c r="L9" i="21" s="1"/>
  <c r="B9" i="21"/>
  <c r="I8" i="21"/>
  <c r="L8" i="21" s="1"/>
  <c r="B8" i="21"/>
  <c r="I7" i="21"/>
  <c r="L7" i="21" s="1"/>
  <c r="B7" i="21"/>
  <c r="I6" i="21"/>
  <c r="L6" i="21" s="1"/>
  <c r="B6" i="21"/>
  <c r="I16" i="19"/>
  <c r="L16" i="19" s="1"/>
  <c r="B16" i="19"/>
  <c r="I15" i="19"/>
  <c r="L15" i="19" s="1"/>
  <c r="B15" i="19"/>
  <c r="I14" i="19"/>
  <c r="L14" i="19" s="1"/>
  <c r="B14" i="19"/>
  <c r="I13" i="19"/>
  <c r="L13" i="19" s="1"/>
  <c r="B13" i="19"/>
  <c r="I12" i="19"/>
  <c r="L12" i="19" s="1"/>
  <c r="B12" i="19"/>
  <c r="I11" i="19"/>
  <c r="L11" i="19" s="1"/>
  <c r="B11" i="19"/>
  <c r="I10" i="19"/>
  <c r="L10" i="19" s="1"/>
  <c r="B10" i="19"/>
  <c r="I9" i="19"/>
  <c r="L9" i="19" s="1"/>
  <c r="B9" i="19"/>
  <c r="I8" i="19"/>
  <c r="L8" i="19" s="1"/>
  <c r="B8" i="19"/>
  <c r="I7" i="19"/>
  <c r="L7" i="19" s="1"/>
  <c r="B7" i="19"/>
  <c r="I6" i="19"/>
  <c r="L6" i="19" s="1"/>
  <c r="B6" i="19"/>
  <c r="I5" i="21"/>
  <c r="L5" i="21" s="1"/>
  <c r="B5" i="21"/>
  <c r="I5" i="19"/>
  <c r="L5" i="19" s="1"/>
  <c r="B5" i="19"/>
  <c r="B6" i="18"/>
  <c r="B7" i="18"/>
  <c r="B8" i="18"/>
  <c r="B9" i="18"/>
  <c r="B10" i="18"/>
  <c r="B11" i="18"/>
  <c r="B12" i="18"/>
  <c r="B13" i="18"/>
  <c r="B14" i="18"/>
  <c r="B15" i="18"/>
  <c r="B16" i="18"/>
  <c r="B5" i="18"/>
  <c r="I16" i="18"/>
  <c r="L16" i="18" s="1"/>
  <c r="I15" i="18"/>
  <c r="L15" i="18" s="1"/>
  <c r="I14" i="18"/>
  <c r="L14" i="18" s="1"/>
  <c r="I13" i="18"/>
  <c r="L13" i="18" s="1"/>
  <c r="I12" i="18"/>
  <c r="L12" i="18" s="1"/>
  <c r="I11" i="18"/>
  <c r="L11" i="18" s="1"/>
  <c r="I10" i="18"/>
  <c r="L10" i="18" s="1"/>
  <c r="I9" i="18"/>
  <c r="L9" i="18" s="1"/>
  <c r="I8" i="18"/>
  <c r="L8" i="18" s="1"/>
  <c r="I7" i="18"/>
  <c r="L7" i="18" s="1"/>
  <c r="I6" i="18"/>
  <c r="L6" i="18" s="1"/>
  <c r="I5" i="18"/>
  <c r="L5" i="18" s="1"/>
  <c r="I31" i="16"/>
  <c r="L31" i="16" s="1"/>
  <c r="L30" i="16"/>
  <c r="I30" i="16"/>
  <c r="B30" i="16"/>
  <c r="B23" i="15"/>
  <c r="I23" i="15"/>
  <c r="L23" i="15" s="1"/>
  <c r="I24" i="15"/>
  <c r="L24" i="15" s="1"/>
  <c r="B29" i="17"/>
  <c r="I29" i="17"/>
  <c r="L29" i="17" s="1"/>
  <c r="I30" i="17"/>
  <c r="L30" i="17" s="1"/>
  <c r="I29" i="16"/>
  <c r="L29" i="16" s="1"/>
  <c r="I28" i="16"/>
  <c r="L28" i="16" s="1"/>
  <c r="B28" i="16"/>
  <c r="B26" i="16"/>
  <c r="I26" i="16"/>
  <c r="L26" i="16" s="1"/>
  <c r="I27" i="16"/>
  <c r="L27" i="16" s="1"/>
  <c r="B5" i="16"/>
  <c r="I5" i="16"/>
  <c r="L5" i="16" s="1"/>
  <c r="I6" i="16"/>
  <c r="L6" i="16" s="1"/>
  <c r="B7" i="16"/>
  <c r="I7" i="16"/>
  <c r="L7" i="16" s="1"/>
  <c r="I8" i="16"/>
  <c r="L8" i="16" s="1"/>
  <c r="B9" i="16"/>
  <c r="I9" i="16"/>
  <c r="L9" i="16" s="1"/>
  <c r="I10" i="16"/>
  <c r="L10" i="16" s="1"/>
  <c r="I11" i="16"/>
  <c r="L11" i="16" s="1"/>
  <c r="I12" i="16"/>
  <c r="L12" i="16" s="1"/>
  <c r="B13" i="16"/>
  <c r="I13" i="16"/>
  <c r="L13" i="16" s="1"/>
  <c r="I14" i="16"/>
  <c r="L14" i="16" s="1"/>
  <c r="B15" i="16"/>
  <c r="I15" i="16"/>
  <c r="L15" i="16" s="1"/>
  <c r="I16" i="16"/>
  <c r="L16" i="16" s="1"/>
  <c r="B17" i="16"/>
  <c r="I17" i="16"/>
  <c r="L17" i="16" s="1"/>
  <c r="I18" i="16"/>
  <c r="L18" i="16" s="1"/>
  <c r="B19" i="16"/>
  <c r="I19" i="16"/>
  <c r="L19" i="16" s="1"/>
  <c r="I20" i="16"/>
  <c r="L20" i="16" s="1"/>
  <c r="I21" i="16"/>
  <c r="L21" i="16" s="1"/>
  <c r="B22" i="16"/>
  <c r="I22" i="16"/>
  <c r="L22" i="16" s="1"/>
  <c r="I23" i="16"/>
  <c r="L23" i="16" s="1"/>
  <c r="B24" i="16"/>
  <c r="I24" i="16"/>
  <c r="L24" i="16" s="1"/>
  <c r="I25" i="16"/>
  <c r="L25" i="16" s="1"/>
  <c r="B31" i="17"/>
  <c r="I31" i="17"/>
  <c r="L31" i="17" s="1"/>
  <c r="I32" i="17"/>
  <c r="L32" i="17" s="1"/>
  <c r="B22" i="17"/>
  <c r="I22" i="17"/>
  <c r="L22" i="17" s="1"/>
  <c r="I23" i="17"/>
  <c r="L23" i="17" s="1"/>
  <c r="B24" i="17"/>
  <c r="I24" i="17"/>
  <c r="L24" i="17" s="1"/>
  <c r="I25" i="17"/>
  <c r="L25" i="17" s="1"/>
  <c r="I26" i="17"/>
  <c r="L26" i="17" s="1"/>
  <c r="I28" i="17"/>
  <c r="L28" i="17" s="1"/>
  <c r="I27" i="17"/>
  <c r="L27" i="17" s="1"/>
  <c r="B27" i="17"/>
  <c r="I21" i="17"/>
  <c r="L21" i="17" s="1"/>
  <c r="I20" i="17"/>
  <c r="L20" i="17" s="1"/>
  <c r="B20" i="17"/>
  <c r="I19" i="17"/>
  <c r="L19" i="17" s="1"/>
  <c r="I18" i="17"/>
  <c r="L18" i="17" s="1"/>
  <c r="B18" i="17"/>
  <c r="I17" i="17"/>
  <c r="L17" i="17" s="1"/>
  <c r="I16" i="17"/>
  <c r="L16" i="17" s="1"/>
  <c r="B16" i="17"/>
  <c r="I9" i="17"/>
  <c r="L9" i="17" s="1"/>
  <c r="I8" i="17"/>
  <c r="L8" i="17" s="1"/>
  <c r="B8" i="17"/>
  <c r="I15" i="17"/>
  <c r="L15" i="17" s="1"/>
  <c r="I14" i="17"/>
  <c r="L14" i="17" s="1"/>
  <c r="B14" i="17"/>
  <c r="I13" i="17"/>
  <c r="L13" i="17" s="1"/>
  <c r="I12" i="17"/>
  <c r="L12" i="17" s="1"/>
  <c r="B12" i="17"/>
  <c r="I11" i="17"/>
  <c r="L11" i="17" s="1"/>
  <c r="I10" i="17"/>
  <c r="L10" i="17" s="1"/>
  <c r="B10" i="17"/>
  <c r="I7" i="17"/>
  <c r="L7" i="17" s="1"/>
  <c r="I6" i="17"/>
  <c r="L6" i="17" s="1"/>
  <c r="I5" i="17"/>
  <c r="L5" i="17" s="1"/>
  <c r="B5" i="17"/>
  <c r="B5" i="15"/>
  <c r="B10" i="15"/>
  <c r="B13" i="15"/>
  <c r="B16" i="15"/>
  <c r="B18" i="15"/>
  <c r="B20" i="15"/>
  <c r="B25" i="15"/>
  <c r="B28" i="15"/>
  <c r="B31" i="15"/>
  <c r="B33" i="15"/>
  <c r="I34" i="15"/>
  <c r="L34" i="15" s="1"/>
  <c r="I33" i="15"/>
  <c r="L33" i="15" s="1"/>
  <c r="I32" i="15"/>
  <c r="L32" i="15" s="1"/>
  <c r="I31" i="15"/>
  <c r="L31" i="15" s="1"/>
  <c r="I30" i="15"/>
  <c r="L30" i="15" s="1"/>
  <c r="I29" i="15"/>
  <c r="L29" i="15" s="1"/>
  <c r="I28" i="15"/>
  <c r="L28" i="15" s="1"/>
  <c r="I27" i="15"/>
  <c r="L27" i="15" s="1"/>
  <c r="I26" i="15"/>
  <c r="L26" i="15" s="1"/>
  <c r="I25" i="15"/>
  <c r="L25" i="15" s="1"/>
  <c r="I22" i="15"/>
  <c r="L22" i="15" s="1"/>
  <c r="I21" i="15"/>
  <c r="L21" i="15" s="1"/>
  <c r="I20" i="15"/>
  <c r="L20" i="15" s="1"/>
  <c r="I19" i="15"/>
  <c r="L19" i="15" s="1"/>
  <c r="I18" i="15"/>
  <c r="L18" i="15" s="1"/>
  <c r="I17" i="15"/>
  <c r="L17" i="15" s="1"/>
  <c r="I16" i="15"/>
  <c r="L16" i="15" s="1"/>
  <c r="I15" i="15"/>
  <c r="L15" i="15" s="1"/>
  <c r="I14" i="15"/>
  <c r="L14" i="15" s="1"/>
  <c r="I13" i="15"/>
  <c r="L13" i="15" s="1"/>
  <c r="I12" i="15"/>
  <c r="L12" i="15" s="1"/>
  <c r="I11" i="15"/>
  <c r="L11" i="15" s="1"/>
  <c r="I10" i="15"/>
  <c r="L10" i="15" s="1"/>
  <c r="I9" i="15"/>
  <c r="L9" i="15" s="1"/>
  <c r="I8" i="15"/>
  <c r="L8" i="15" s="1"/>
  <c r="I7" i="15"/>
  <c r="L7" i="15" s="1"/>
  <c r="I6" i="15"/>
  <c r="L6" i="15" s="1"/>
  <c r="I5" i="15"/>
  <c r="L5" i="15" s="1"/>
  <c r="K13" i="13"/>
  <c r="N13" i="13"/>
  <c r="H16" i="12"/>
  <c r="K16" i="12" s="1"/>
  <c r="H15" i="14"/>
  <c r="K15" i="14" s="1"/>
  <c r="H13" i="14"/>
  <c r="K13" i="14" s="1"/>
  <c r="H14" i="14"/>
  <c r="K14" i="14" s="1"/>
  <c r="H12" i="14"/>
  <c r="K12" i="14" s="1"/>
  <c r="H15" i="12"/>
  <c r="K15" i="12" s="1"/>
  <c r="H11" i="14"/>
  <c r="K11" i="14" s="1"/>
  <c r="H9" i="12"/>
  <c r="K9" i="12" s="1"/>
  <c r="H10" i="14"/>
  <c r="K10" i="14" s="1"/>
  <c r="H9" i="14"/>
  <c r="K9" i="14" s="1"/>
  <c r="H8" i="14"/>
  <c r="K8" i="14" s="1"/>
  <c r="H7" i="14"/>
  <c r="K7" i="14" s="1"/>
  <c r="H6" i="14"/>
  <c r="K6" i="14" s="1"/>
  <c r="H6" i="12"/>
  <c r="K6" i="12" s="1"/>
  <c r="K12" i="13"/>
  <c r="N12" i="13" s="1"/>
  <c r="K14" i="13"/>
  <c r="N14" i="13" s="1"/>
  <c r="K15" i="13"/>
  <c r="N15" i="13" s="1"/>
  <c r="K16" i="13"/>
  <c r="N16" i="13" s="1"/>
  <c r="K6" i="13"/>
  <c r="N6" i="13" s="1"/>
  <c r="K7" i="13"/>
  <c r="N7" i="13" s="1"/>
  <c r="K8" i="13"/>
  <c r="N8" i="13" s="1"/>
  <c r="K9" i="13"/>
  <c r="N9" i="13" s="1"/>
  <c r="K10" i="13"/>
  <c r="N10" i="13" s="1"/>
  <c r="K11" i="13"/>
  <c r="N11" i="13" s="1"/>
  <c r="H5" i="14"/>
  <c r="K5" i="14" s="1"/>
  <c r="K5" i="13"/>
  <c r="N5" i="13" s="1"/>
  <c r="H14" i="12"/>
  <c r="K14" i="12" s="1"/>
  <c r="H13" i="12"/>
  <c r="K13" i="12" s="1"/>
  <c r="H12" i="12"/>
  <c r="K12" i="12" s="1"/>
  <c r="H11" i="12"/>
  <c r="K11" i="12" s="1"/>
  <c r="H10" i="12"/>
  <c r="K10" i="12" s="1"/>
  <c r="H8" i="12"/>
  <c r="K8" i="12" s="1"/>
  <c r="H7" i="12"/>
  <c r="K7" i="12" s="1"/>
  <c r="H5" i="12"/>
  <c r="K5" i="12" s="1"/>
  <c r="H31" i="11"/>
  <c r="K31" i="11" s="1"/>
  <c r="H30" i="11"/>
  <c r="K30" i="11" s="1"/>
  <c r="H29" i="11"/>
  <c r="K29" i="11" s="1"/>
  <c r="B29" i="11"/>
  <c r="H28" i="11"/>
  <c r="K28" i="11" s="1"/>
  <c r="H27" i="11"/>
  <c r="K27" i="11" s="1"/>
  <c r="H26" i="11"/>
  <c r="K26" i="11" s="1"/>
  <c r="B26" i="11"/>
  <c r="K25" i="11"/>
  <c r="H25" i="11"/>
  <c r="H24" i="11"/>
  <c r="K24" i="11" s="1"/>
  <c r="B24" i="11"/>
  <c r="H23" i="11"/>
  <c r="K23" i="11" s="1"/>
  <c r="H22" i="11"/>
  <c r="K22" i="11" s="1"/>
  <c r="H21" i="11"/>
  <c r="K21" i="11" s="1"/>
  <c r="B21" i="11"/>
  <c r="K20" i="11"/>
  <c r="H20" i="11"/>
  <c r="K19" i="11"/>
  <c r="H19" i="11"/>
  <c r="B19" i="11"/>
  <c r="H18" i="11"/>
  <c r="K18" i="11" s="1"/>
  <c r="H17" i="11"/>
  <c r="K17" i="11" s="1"/>
  <c r="H16" i="11"/>
  <c r="K16" i="11" s="1"/>
  <c r="H15" i="11"/>
  <c r="K15" i="11" s="1"/>
  <c r="B15" i="11"/>
  <c r="H14" i="11"/>
  <c r="K14" i="11" s="1"/>
  <c r="H13" i="11"/>
  <c r="K13" i="11" s="1"/>
  <c r="B13" i="11"/>
  <c r="H12" i="11"/>
  <c r="K12" i="11" s="1"/>
  <c r="H11" i="11"/>
  <c r="K11" i="11" s="1"/>
  <c r="B11" i="11"/>
  <c r="H10" i="11"/>
  <c r="K10" i="11" s="1"/>
  <c r="H9" i="11"/>
  <c r="K9" i="11" s="1"/>
  <c r="B9" i="11"/>
  <c r="H8" i="11"/>
  <c r="K8" i="11" s="1"/>
  <c r="H7" i="11"/>
  <c r="K7" i="11" s="1"/>
  <c r="B7" i="11"/>
  <c r="B5" i="11"/>
  <c r="H5" i="11"/>
  <c r="K5" i="11" s="1"/>
  <c r="H6" i="11"/>
  <c r="K6" i="11" s="1"/>
  <c r="H28" i="10"/>
  <c r="K28" i="10" s="1"/>
  <c r="K27" i="10"/>
  <c r="H27" i="10"/>
  <c r="B27" i="10"/>
  <c r="H26" i="10"/>
  <c r="K26" i="10" s="1"/>
  <c r="H25" i="10"/>
  <c r="K25" i="10" s="1"/>
  <c r="B25" i="10"/>
  <c r="B17" i="10"/>
  <c r="H17" i="10"/>
  <c r="K17" i="10" s="1"/>
  <c r="H18" i="10"/>
  <c r="K18" i="10" s="1"/>
  <c r="B19" i="10"/>
  <c r="H19" i="10"/>
  <c r="K19" i="10" s="1"/>
  <c r="H20" i="10"/>
  <c r="K20" i="10" s="1"/>
  <c r="B21" i="10"/>
  <c r="H21" i="10"/>
  <c r="K21" i="10" s="1"/>
  <c r="H22" i="10"/>
  <c r="K22" i="10" s="1"/>
  <c r="H23" i="10"/>
  <c r="K23" i="10" s="1"/>
  <c r="H24" i="10"/>
  <c r="K24" i="10" s="1"/>
  <c r="B8" i="10"/>
  <c r="H8" i="10"/>
  <c r="K8" i="10" s="1"/>
  <c r="H9" i="10"/>
  <c r="K9" i="10" s="1"/>
  <c r="B10" i="10"/>
  <c r="H10" i="10"/>
  <c r="K10" i="10" s="1"/>
  <c r="H11" i="10"/>
  <c r="K11" i="10" s="1"/>
  <c r="H12" i="10"/>
  <c r="K12" i="10" s="1"/>
  <c r="B13" i="10"/>
  <c r="H13" i="10"/>
  <c r="K13" i="10" s="1"/>
  <c r="H14" i="10"/>
  <c r="K14" i="10" s="1"/>
  <c r="B15" i="10"/>
  <c r="H15" i="10"/>
  <c r="K15" i="10" s="1"/>
  <c r="H16" i="10"/>
  <c r="K16" i="10" s="1"/>
  <c r="B5" i="10"/>
  <c r="H5" i="10"/>
  <c r="K5" i="10" s="1"/>
  <c r="H6" i="10"/>
  <c r="K6" i="10" s="1"/>
  <c r="H7" i="10"/>
  <c r="K7" i="10" s="1"/>
  <c r="H25" i="9"/>
  <c r="K25" i="9" s="1"/>
  <c r="H24" i="9"/>
  <c r="K24" i="9" s="1"/>
  <c r="B24" i="9"/>
  <c r="H23" i="9"/>
  <c r="K23" i="9" s="1"/>
  <c r="H22" i="9"/>
  <c r="K22" i="9" s="1"/>
  <c r="H21" i="9"/>
  <c r="K21" i="9" s="1"/>
  <c r="B21" i="9"/>
  <c r="H20" i="9"/>
  <c r="K20" i="9" s="1"/>
  <c r="H19" i="9"/>
  <c r="K19" i="9" s="1"/>
  <c r="B19" i="9"/>
  <c r="H18" i="9"/>
  <c r="K18" i="9" s="1"/>
  <c r="H17" i="9"/>
  <c r="K17" i="9" s="1"/>
  <c r="H16" i="9"/>
  <c r="K16" i="9" s="1"/>
  <c r="H15" i="9"/>
  <c r="K15" i="9" s="1"/>
  <c r="B15" i="9"/>
  <c r="H14" i="9"/>
  <c r="K14" i="9" s="1"/>
  <c r="H13" i="9"/>
  <c r="K13" i="9" s="1"/>
  <c r="B13" i="9"/>
  <c r="H12" i="9"/>
  <c r="K12" i="9" s="1"/>
  <c r="H11" i="9"/>
  <c r="K11" i="9" s="1"/>
  <c r="B11" i="9"/>
  <c r="H10" i="9"/>
  <c r="K10" i="9" s="1"/>
  <c r="H9" i="9"/>
  <c r="K9" i="9" s="1"/>
  <c r="B9" i="9"/>
  <c r="H8" i="9"/>
  <c r="K8" i="9" s="1"/>
  <c r="H7" i="9"/>
  <c r="K7" i="9" s="1"/>
  <c r="B7" i="9"/>
  <c r="H6" i="9"/>
  <c r="K6" i="9" s="1"/>
  <c r="H5" i="9"/>
  <c r="K5" i="9" s="1"/>
  <c r="B5" i="9"/>
  <c r="B5" i="8"/>
  <c r="B7" i="8"/>
  <c r="B10" i="8"/>
  <c r="B12" i="8"/>
  <c r="B15" i="8"/>
  <c r="B18" i="8"/>
  <c r="B19" i="8"/>
  <c r="B21" i="8"/>
  <c r="B23" i="8"/>
  <c r="B26" i="8"/>
  <c r="B29" i="8"/>
  <c r="H30" i="8"/>
  <c r="K30" i="8" s="1"/>
  <c r="H29" i="8"/>
  <c r="K29" i="8" s="1"/>
  <c r="H28" i="8"/>
  <c r="K28" i="8" s="1"/>
  <c r="H27" i="8"/>
  <c r="K27" i="8" s="1"/>
  <c r="H26" i="8"/>
  <c r="K26" i="8" s="1"/>
  <c r="H25" i="8"/>
  <c r="K25" i="8" s="1"/>
  <c r="H24" i="8"/>
  <c r="K24" i="8" s="1"/>
  <c r="H23" i="8"/>
  <c r="K23" i="8" s="1"/>
  <c r="H22" i="8"/>
  <c r="K22" i="8" s="1"/>
  <c r="H21" i="8"/>
  <c r="K21" i="8" s="1"/>
  <c r="H20" i="8"/>
  <c r="K20" i="8" s="1"/>
  <c r="H19" i="8"/>
  <c r="K19" i="8" s="1"/>
  <c r="H18" i="8"/>
  <c r="K18" i="8" s="1"/>
  <c r="H17" i="8"/>
  <c r="K17" i="8" s="1"/>
  <c r="H16" i="8"/>
  <c r="K16" i="8" s="1"/>
  <c r="H15" i="8"/>
  <c r="K15" i="8" s="1"/>
  <c r="H14" i="8"/>
  <c r="K14" i="8" s="1"/>
  <c r="H13" i="8"/>
  <c r="K13" i="8" s="1"/>
  <c r="H12" i="8"/>
  <c r="K12" i="8" s="1"/>
  <c r="H11" i="8"/>
  <c r="K11" i="8" s="1"/>
  <c r="H10" i="8"/>
  <c r="K10" i="8" s="1"/>
  <c r="H9" i="8"/>
  <c r="K9" i="8" s="1"/>
  <c r="H8" i="8"/>
  <c r="K8" i="8" s="1"/>
  <c r="H7" i="8"/>
  <c r="K7" i="8" s="1"/>
  <c r="H6" i="8"/>
  <c r="K6" i="8" s="1"/>
  <c r="H5" i="8"/>
  <c r="K5" i="8" s="1"/>
  <c r="H14" i="5"/>
  <c r="K14" i="5" s="1"/>
  <c r="B14" i="5"/>
  <c r="H10" i="6"/>
  <c r="K10" i="6" s="1"/>
  <c r="B10" i="6"/>
  <c r="B14" i="7"/>
  <c r="H14" i="7"/>
  <c r="K14" i="7" s="1"/>
  <c r="B15" i="7"/>
  <c r="H15" i="7"/>
  <c r="K15" i="7" s="1"/>
  <c r="H13" i="7"/>
  <c r="K13" i="7" s="1"/>
  <c r="B13" i="7"/>
  <c r="H12" i="7"/>
  <c r="K12" i="7" s="1"/>
  <c r="B12" i="7"/>
  <c r="H11" i="7"/>
  <c r="K11" i="7" s="1"/>
  <c r="B11" i="7"/>
  <c r="H10" i="7"/>
  <c r="K10" i="7" s="1"/>
  <c r="B10" i="7"/>
  <c r="H9" i="7"/>
  <c r="K9" i="7" s="1"/>
  <c r="B9" i="7"/>
  <c r="H8" i="7"/>
  <c r="K8" i="7" s="1"/>
  <c r="B8" i="7"/>
  <c r="H7" i="7"/>
  <c r="K7" i="7" s="1"/>
  <c r="B7" i="7"/>
  <c r="H6" i="7"/>
  <c r="K6" i="7" s="1"/>
  <c r="B6" i="7"/>
  <c r="B15" i="6"/>
  <c r="H15" i="6"/>
  <c r="K15" i="6" s="1"/>
  <c r="B14" i="6"/>
  <c r="H14" i="6"/>
  <c r="K14" i="6" s="1"/>
  <c r="B6" i="6"/>
  <c r="H6" i="6"/>
  <c r="K6" i="6" s="1"/>
  <c r="B7" i="6"/>
  <c r="H7" i="6"/>
  <c r="K7" i="6" s="1"/>
  <c r="B8" i="6"/>
  <c r="H8" i="6"/>
  <c r="K8" i="6" s="1"/>
  <c r="B9" i="6"/>
  <c r="H9" i="6"/>
  <c r="K9" i="6" s="1"/>
  <c r="B11" i="6"/>
  <c r="H11" i="6"/>
  <c r="K11" i="6" s="1"/>
  <c r="B12" i="6"/>
  <c r="H12" i="6"/>
  <c r="K12" i="6" s="1"/>
  <c r="B13" i="6"/>
  <c r="H13" i="6"/>
  <c r="K13" i="6" s="1"/>
  <c r="H5" i="7"/>
  <c r="K5" i="7" s="1"/>
  <c r="B5" i="7"/>
  <c r="H5" i="6"/>
  <c r="K5" i="6" s="1"/>
  <c r="B5" i="6"/>
  <c r="B5" i="5"/>
  <c r="B6" i="5"/>
  <c r="B7" i="5"/>
  <c r="B8" i="5"/>
  <c r="B9" i="5"/>
  <c r="B10" i="5"/>
  <c r="B11" i="5"/>
  <c r="B12" i="5"/>
  <c r="B13" i="5"/>
  <c r="H13" i="5"/>
  <c r="K13" i="5" s="1"/>
  <c r="H12" i="5"/>
  <c r="K12" i="5" s="1"/>
  <c r="H11" i="5"/>
  <c r="K11" i="5" s="1"/>
  <c r="H10" i="5"/>
  <c r="K10" i="5" s="1"/>
  <c r="H9" i="5"/>
  <c r="K9" i="5" s="1"/>
  <c r="H8" i="5"/>
  <c r="K8" i="5" s="1"/>
  <c r="H7" i="5"/>
  <c r="K7" i="5" s="1"/>
  <c r="H6" i="5"/>
  <c r="K6" i="5" s="1"/>
  <c r="H5" i="5"/>
  <c r="K5" i="5" s="1"/>
</calcChain>
</file>

<file path=xl/sharedStrings.xml><?xml version="1.0" encoding="utf-8"?>
<sst xmlns="http://schemas.openxmlformats.org/spreadsheetml/2006/main" count="5989" uniqueCount="2537">
  <si>
    <t>Vega</t>
  </si>
  <si>
    <t>Estevan</t>
  </si>
  <si>
    <t>None</t>
  </si>
  <si>
    <t>Ryan</t>
  </si>
  <si>
    <t xml:space="preserve">Kali </t>
  </si>
  <si>
    <t>S</t>
  </si>
  <si>
    <t>Summeril</t>
  </si>
  <si>
    <t>Ariel</t>
  </si>
  <si>
    <t>Triumph of America, Tragedy of Humanity, This is Atomic Power</t>
  </si>
  <si>
    <t>McRae</t>
  </si>
  <si>
    <t>Connor</t>
  </si>
  <si>
    <t>Dita Kraus: Librarian of Auschwitz</t>
  </si>
  <si>
    <t>Schueler</t>
  </si>
  <si>
    <t>Ellie</t>
  </si>
  <si>
    <t xml:space="preserve">#Metoo 100 Years Earlier: The Triumphs and Tragedies of William Slocum's Colorado College Presidency </t>
  </si>
  <si>
    <t>Eisenman</t>
  </si>
  <si>
    <t>Kelby</t>
  </si>
  <si>
    <t xml:space="preserve">Dieselgate; Volkswagen's Tragic Scandal  </t>
  </si>
  <si>
    <t>Morton</t>
  </si>
  <si>
    <t>Kai</t>
  </si>
  <si>
    <t>The Triumphant Influence and Perseverance Through Tragic Experiences of Charles White and Jacob Lawrence in the 1940's</t>
  </si>
  <si>
    <t>Hill</t>
  </si>
  <si>
    <t>Peyton</t>
  </si>
  <si>
    <t>Richardson</t>
  </si>
  <si>
    <t>Gage</t>
  </si>
  <si>
    <t>Chernobyl</t>
  </si>
  <si>
    <t xml:space="preserve">Garcia </t>
  </si>
  <si>
    <t>Brea</t>
  </si>
  <si>
    <t>Wangnild</t>
  </si>
  <si>
    <t>Melayni</t>
  </si>
  <si>
    <t>Gianinetti</t>
  </si>
  <si>
    <t>Nora</t>
  </si>
  <si>
    <t>The Tragic Advancements of The Portable Phone</t>
  </si>
  <si>
    <t>Lockwood</t>
  </si>
  <si>
    <t>Katie</t>
  </si>
  <si>
    <t>Blagg</t>
  </si>
  <si>
    <t>GRacie</t>
  </si>
  <si>
    <t xml:space="preserve">Radium Girls </t>
  </si>
  <si>
    <t>Jonsson</t>
  </si>
  <si>
    <t>anders</t>
  </si>
  <si>
    <t>McCook</t>
  </si>
  <si>
    <t>Aiyana</t>
  </si>
  <si>
    <t>The Tragedy of Valley Forge and The Triumph That Came From It.</t>
  </si>
  <si>
    <t>Cox</t>
  </si>
  <si>
    <t>Lily</t>
  </si>
  <si>
    <t>Call</t>
  </si>
  <si>
    <t>Ashton</t>
  </si>
  <si>
    <t>None But the Brave Dare Eat the Fare: The Tragedy of Early American Food Manufacturing and the Triumph of Dr. Harvey Wiley and the Poison Squad</t>
  </si>
  <si>
    <t>Witwer</t>
  </si>
  <si>
    <t>Max</t>
  </si>
  <si>
    <t>Jim Jones and The Kool-Aid Crisis: A Triumph Over Social Injustice That Cost One-Thousand Lives</t>
  </si>
  <si>
    <t>Wesley</t>
  </si>
  <si>
    <t>Schaefer</t>
  </si>
  <si>
    <t>ERNEST SHACKLETON'S FINAL VOYAGE TO ANTARCTICA</t>
  </si>
  <si>
    <t>http://24325451.nhd.weebly.com</t>
  </si>
  <si>
    <t>Pauling</t>
  </si>
  <si>
    <t>Antigone</t>
  </si>
  <si>
    <t>Perspective is Key: The Attack on Pearl Harbor</t>
  </si>
  <si>
    <t>Phan</t>
  </si>
  <si>
    <t>Faustina</t>
  </si>
  <si>
    <t>Worse Than War: The Tragedy of the Spanish Influenza</t>
  </si>
  <si>
    <t>http://70911622.nhd.weebly.com/</t>
  </si>
  <si>
    <t>Rodarte</t>
  </si>
  <si>
    <t>Ximena</t>
  </si>
  <si>
    <t xml:space="preserve">Cano-Delval </t>
  </si>
  <si>
    <t xml:space="preserve">Bettsy </t>
  </si>
  <si>
    <t xml:space="preserve">Coco Chanel: Changing the Fashion Industry, One Little Black Dress at A Time </t>
  </si>
  <si>
    <t>“You Have Witchcraft on your Lips:”  The Tragic Unraveling of the Salem Witch Trials</t>
  </si>
  <si>
    <t xml:space="preserve">Santos </t>
  </si>
  <si>
    <t xml:space="preserve">Jimena </t>
  </si>
  <si>
    <t>Cubangbang</t>
  </si>
  <si>
    <t>Jazmin</t>
  </si>
  <si>
    <t>Mazariegos</t>
  </si>
  <si>
    <t>Valeria</t>
  </si>
  <si>
    <t>Coventry</t>
  </si>
  <si>
    <t>Ezekiel</t>
  </si>
  <si>
    <t>The Sabin Health Bills: A Legislative Triumph for Colorado's People</t>
  </si>
  <si>
    <t>Thomas</t>
  </si>
  <si>
    <t>Coby</t>
  </si>
  <si>
    <t>Vasquez</t>
  </si>
  <si>
    <t>Dylan</t>
  </si>
  <si>
    <t xml:space="preserve">The Triumph and Tragedy of The Death Of Emmett Till </t>
  </si>
  <si>
    <t>http://46783327.nhd.weebly.com/</t>
  </si>
  <si>
    <t>Sewell</t>
  </si>
  <si>
    <t>Katherine</t>
  </si>
  <si>
    <t>The Scottish Women's Hospital Committee: How a Time of Tragedy Created Suffragette Triumph</t>
  </si>
  <si>
    <t>Maze</t>
  </si>
  <si>
    <t>Daylon</t>
  </si>
  <si>
    <t>The Six Day War: 144 Hours of Triumph and Tragedy</t>
  </si>
  <si>
    <t>http://20269154.nhd.weebly.com</t>
  </si>
  <si>
    <t>Younkerman</t>
  </si>
  <si>
    <t>Montana</t>
  </si>
  <si>
    <t>The Calamity of Dr. Mengele's Horrific Experiments</t>
  </si>
  <si>
    <t>Martinez</t>
  </si>
  <si>
    <t>Antonio</t>
  </si>
  <si>
    <t>Carbutt</t>
  </si>
  <si>
    <t>Mallory</t>
  </si>
  <si>
    <t>Rockey</t>
  </si>
  <si>
    <t>Taylor</t>
  </si>
  <si>
    <t>Willis</t>
  </si>
  <si>
    <t>Mary</t>
  </si>
  <si>
    <t>Whiskey, Murder, and Dissection:  How the Burke and Hare Murders Influenced the Triumphant Anatomy Act of 1832</t>
  </si>
  <si>
    <t>Jayanty</t>
  </si>
  <si>
    <t>Chinmay</t>
  </si>
  <si>
    <t>COLUMBIA SPACE SHUTTLE: ​Triumph and Tragedy in Space</t>
  </si>
  <si>
    <t>http://88203215.nhd.weebly.com/</t>
  </si>
  <si>
    <t>Emily</t>
  </si>
  <si>
    <t>Ropeter</t>
  </si>
  <si>
    <t>"Do or Die": The Triumphant Rise of the All-American Girls Professional Baseball League</t>
  </si>
  <si>
    <t>Ashby</t>
  </si>
  <si>
    <t>Nicole</t>
  </si>
  <si>
    <t>John Lennon and the War For Peace</t>
  </si>
  <si>
    <t>Fuchs</t>
  </si>
  <si>
    <t>Zachary</t>
  </si>
  <si>
    <t>Chernobyl a Grim and Beneficial Event</t>
  </si>
  <si>
    <t>78419998.nhd.weebly.com</t>
  </si>
  <si>
    <t>Smith</t>
  </si>
  <si>
    <t>Elora</t>
  </si>
  <si>
    <t>Drew</t>
  </si>
  <si>
    <t>Camp Fit For A Princess</t>
  </si>
  <si>
    <t>Lopez</t>
  </si>
  <si>
    <t>Ashley</t>
  </si>
  <si>
    <t>Opening Doors for Equality in Education: The Triumph of Mendez v. Westminster</t>
  </si>
  <si>
    <t>Ochoa</t>
  </si>
  <si>
    <t>Alejandro</t>
  </si>
  <si>
    <t>"One Giant Leap for Man" the apollo mission</t>
  </si>
  <si>
    <t>Gomez</t>
  </si>
  <si>
    <t>Osiel</t>
  </si>
  <si>
    <t>Diaz</t>
  </si>
  <si>
    <t>Diana</t>
  </si>
  <si>
    <t>Garciadelacrus</t>
  </si>
  <si>
    <t>Guadalupe</t>
  </si>
  <si>
    <t>Tragedy at Sand Creek</t>
  </si>
  <si>
    <t>Dalfollo-Daley</t>
  </si>
  <si>
    <t>Olivia</t>
  </si>
  <si>
    <t>Thomas Midgley Jr.: A Story of Triumph and Tragedy</t>
  </si>
  <si>
    <t>Mccurdy</t>
  </si>
  <si>
    <t>Ian</t>
  </si>
  <si>
    <t>Vanishing Cities</t>
  </si>
  <si>
    <t>Burger</t>
  </si>
  <si>
    <t>Shiloh</t>
  </si>
  <si>
    <t>The War On Research</t>
  </si>
  <si>
    <t>Scarsbrook</t>
  </si>
  <si>
    <t>Morgan</t>
  </si>
  <si>
    <t>Loving v. Virginia; The Triumph of Love</t>
  </si>
  <si>
    <t>Ortiz-Grabe</t>
  </si>
  <si>
    <t>Luke</t>
  </si>
  <si>
    <t>"A Look Over the Mountain": Triumph over Discrimination in Denver's Five Points Neighborhood</t>
  </si>
  <si>
    <t>Sims</t>
  </si>
  <si>
    <t>Logan</t>
  </si>
  <si>
    <t>The Spanish Flu of 1918: The Horrific Pandemic that Provoked the Triumphant Revolution of Healthcare</t>
  </si>
  <si>
    <t>http://22186398.nhd.weebly.com</t>
  </si>
  <si>
    <t>Agnew</t>
  </si>
  <si>
    <t>Rose Valland &amp; Her Role In World War II</t>
  </si>
  <si>
    <t>http://98589996.nhd.weebly.com</t>
  </si>
  <si>
    <t>Guzman</t>
  </si>
  <si>
    <t xml:space="preserve">A Brief History of Columbine and Its Effect </t>
  </si>
  <si>
    <t>Catlos</t>
  </si>
  <si>
    <t>Alexandra</t>
  </si>
  <si>
    <t>Kosanovich</t>
  </si>
  <si>
    <t>Piwonka-Corle</t>
  </si>
  <si>
    <t>Tiana</t>
  </si>
  <si>
    <t>"Side Effects May Include..." The Thalidomide Cover Up and the Establishment of Modern Drug Safety Rules</t>
  </si>
  <si>
    <t>Keddy</t>
  </si>
  <si>
    <t>Clara</t>
  </si>
  <si>
    <t>Borgia Blues: The Life of a Political Pawn</t>
  </si>
  <si>
    <t>Buckley</t>
  </si>
  <si>
    <t>Juliet</t>
  </si>
  <si>
    <t>Weksler</t>
  </si>
  <si>
    <t>Gabriel</t>
  </si>
  <si>
    <t>Death at Kent State: How Tragedy Sparked a Revolution to End the Vietnam War</t>
  </si>
  <si>
    <t>Prazen</t>
  </si>
  <si>
    <t>Andrew</t>
  </si>
  <si>
    <t>The Monster Who Fed the World: The Triumphs and Tragedies of Fritz Haber</t>
  </si>
  <si>
    <t>Cruz</t>
  </si>
  <si>
    <t xml:space="preserve">Fabian </t>
  </si>
  <si>
    <t>"A Day Which Will Live in Infamy:" The Tragedy of Pearl Harbor</t>
  </si>
  <si>
    <t>Bacus</t>
  </si>
  <si>
    <t>Peter</t>
  </si>
  <si>
    <t>The Car That Started it All</t>
  </si>
  <si>
    <t>Pujet</t>
  </si>
  <si>
    <t>Sebastian</t>
  </si>
  <si>
    <t>no</t>
  </si>
  <si>
    <t>Murray</t>
  </si>
  <si>
    <t>Oliver</t>
  </si>
  <si>
    <t>Mauch</t>
  </si>
  <si>
    <t>Sean</t>
  </si>
  <si>
    <t>Nikola Tesla: Powering Through the Darkness</t>
  </si>
  <si>
    <t>Zapata</t>
  </si>
  <si>
    <t>Macehualtin</t>
  </si>
  <si>
    <t>La Revolution Mexicana</t>
  </si>
  <si>
    <t>Henderson</t>
  </si>
  <si>
    <t>Katarina</t>
  </si>
  <si>
    <t>Riveting Revolution: Wartime Economic Tragedy and the Triumph of American Women</t>
  </si>
  <si>
    <t>Teran</t>
  </si>
  <si>
    <t>Areli</t>
  </si>
  <si>
    <t>Carmona</t>
  </si>
  <si>
    <t xml:space="preserve">Giselle </t>
  </si>
  <si>
    <t>When They Were Captured: The Philippine American War</t>
  </si>
  <si>
    <t>Meere</t>
  </si>
  <si>
    <t>Michael</t>
  </si>
  <si>
    <t>Holguin Guzman</t>
  </si>
  <si>
    <t>Karen A.</t>
  </si>
  <si>
    <t>Ruby Bridges: The Act that Advanced Civil Rights</t>
  </si>
  <si>
    <t>Atkins</t>
  </si>
  <si>
    <t>Liam</t>
  </si>
  <si>
    <t>Harlem Hellfigters</t>
  </si>
  <si>
    <t>http://62112920.nhd.weebly.com/</t>
  </si>
  <si>
    <t>Inman</t>
  </si>
  <si>
    <t>Sydney</t>
  </si>
  <si>
    <t>Free Body, Free Woman (Margaret Sanger)</t>
  </si>
  <si>
    <t>Davis</t>
  </si>
  <si>
    <t>Emma</t>
  </si>
  <si>
    <t>Alone on a Wide, Wide Sea: Triumph and Tragedy in the American Whaling Industry</t>
  </si>
  <si>
    <t>http://71699626.nhd.weebly.com/</t>
  </si>
  <si>
    <t>Lipke</t>
  </si>
  <si>
    <t>Melody</t>
  </si>
  <si>
    <t>The Baca Ranch: Tragic Exploitation and Triumphant Preservation</t>
  </si>
  <si>
    <t>Natalie</t>
  </si>
  <si>
    <t>The Apollo 1 Disaster: The Tragedy That Landed a Man on the Moon</t>
  </si>
  <si>
    <t>Musfeldt</t>
  </si>
  <si>
    <t>Elie</t>
  </si>
  <si>
    <t>Miller</t>
  </si>
  <si>
    <t>John</t>
  </si>
  <si>
    <t>Jacob</t>
  </si>
  <si>
    <t>Baucum</t>
  </si>
  <si>
    <t>Irish Enslavement: The Tragedy of a Forgotten People</t>
  </si>
  <si>
    <t>Baird</t>
  </si>
  <si>
    <t xml:space="preserve">Colton </t>
  </si>
  <si>
    <t>The Tragedy of Appeasement: Lebensraum and Chamberlain</t>
  </si>
  <si>
    <t>http://24891706.nhd.weebly.com/</t>
  </si>
  <si>
    <t>Braman</t>
  </si>
  <si>
    <t>Shane</t>
  </si>
  <si>
    <t>Censoring The People: Hitler’s Tragic Raids Against Modern Art</t>
  </si>
  <si>
    <t>http://97145629.nhd.weebly.com</t>
  </si>
  <si>
    <t>Salinas</t>
  </si>
  <si>
    <t>William</t>
  </si>
  <si>
    <t>Sanchez</t>
  </si>
  <si>
    <t>Harleigh</t>
  </si>
  <si>
    <t>John Lennon Meets Rock and Roll: The Triumph That Changed The Beat</t>
  </si>
  <si>
    <t>Bocanegra</t>
  </si>
  <si>
    <t>Laura</t>
  </si>
  <si>
    <t xml:space="preserve">Lola Beltran: The Triumph of Beauty of out Rejection </t>
  </si>
  <si>
    <t>Berger</t>
  </si>
  <si>
    <t>Kyle</t>
  </si>
  <si>
    <t>Busche</t>
  </si>
  <si>
    <t>Rebecca</t>
  </si>
  <si>
    <t>The Radium Girls: A Light Amidst Tragedy</t>
  </si>
  <si>
    <t>Nawrocki</t>
  </si>
  <si>
    <t>Anastasia</t>
  </si>
  <si>
    <t>The 46th Night Bombers Regiment: The Triumphs and Tragedies of Soviet Female Aviators in Combat</t>
  </si>
  <si>
    <t>Mason</t>
  </si>
  <si>
    <t>Hannah</t>
  </si>
  <si>
    <t>Basquez</t>
  </si>
  <si>
    <t>Deja</t>
  </si>
  <si>
    <t xml:space="preserve">Loving v. Virginia : A Supreme Court Triumph </t>
  </si>
  <si>
    <t>Macy</t>
  </si>
  <si>
    <t>A Story of Strength, Perseverance, and Courage: Irene Weiss' Survival of the Holocaust</t>
  </si>
  <si>
    <t>http://24210779.nhd.weebly.com/</t>
  </si>
  <si>
    <t>Weaver</t>
  </si>
  <si>
    <t>Holden</t>
  </si>
  <si>
    <t>none</t>
  </si>
  <si>
    <t>Jansen-Montoya</t>
  </si>
  <si>
    <t>Isaac</t>
  </si>
  <si>
    <t>The Battle of Blair Mountain: Triumph out of Tragedy in West Virginia</t>
  </si>
  <si>
    <t>Fishman</t>
  </si>
  <si>
    <t>Zoe</t>
  </si>
  <si>
    <t>The Holocaust on Trial: Shaping an Awareness Through the Triumph and Tragedy of Adolf Eichmann's Capture</t>
  </si>
  <si>
    <t>Gamez Silerio</t>
  </si>
  <si>
    <t>Jennifer</t>
  </si>
  <si>
    <t>Great Chicago Fire</t>
  </si>
  <si>
    <t>Vargas Rascon</t>
  </si>
  <si>
    <t>Ailleen</t>
  </si>
  <si>
    <t>Chiara</t>
  </si>
  <si>
    <t>Kennedy</t>
  </si>
  <si>
    <t>War Beyond the Battlefield</t>
  </si>
  <si>
    <t>Popkin</t>
  </si>
  <si>
    <t>Up in Flames: The Triumph and Tragedy of the Triangle Shirtwaist Factory Fire</t>
  </si>
  <si>
    <t>Hughes</t>
  </si>
  <si>
    <t xml:space="preserve">Lindsey </t>
  </si>
  <si>
    <t xml:space="preserve">The Rise and Fall of Leni Riefenstahl </t>
  </si>
  <si>
    <t>Izzy</t>
  </si>
  <si>
    <t>Hawaiian Leprosy Colony 1860-1947</t>
  </si>
  <si>
    <t>http://65116159.nhd.weebly.com</t>
  </si>
  <si>
    <t>Woo</t>
  </si>
  <si>
    <t>Elizabeth</t>
  </si>
  <si>
    <t>Korea: The Victim Under Imperial Japan's Rule</t>
  </si>
  <si>
    <t>http://37013893.nhd.weebly.com</t>
  </si>
  <si>
    <t>Korn</t>
  </si>
  <si>
    <t>Kenan</t>
  </si>
  <si>
    <t>Afghanistan: The Rise and Fall of a Nation</t>
  </si>
  <si>
    <t>HDMI Connection/Cable and Connection to speakers</t>
  </si>
  <si>
    <t>Lewey</t>
  </si>
  <si>
    <t>Kerstin</t>
  </si>
  <si>
    <t>The NKVD: Joseph Stalin’s Instrument for Terror</t>
  </si>
  <si>
    <t>http://82241373.nhd.weebly.com</t>
  </si>
  <si>
    <t>Santiago</t>
  </si>
  <si>
    <t>Kouanda</t>
  </si>
  <si>
    <t>Madinatou</t>
  </si>
  <si>
    <t>Dr. Frances Kelsey Oldham and the Thalidomide Scare</t>
  </si>
  <si>
    <t>Houck</t>
  </si>
  <si>
    <t>Bella</t>
  </si>
  <si>
    <t>Nelson</t>
  </si>
  <si>
    <t>Leif</t>
  </si>
  <si>
    <t>Tragedy of the Challenger</t>
  </si>
  <si>
    <t>A presentation time that is early in the morning. We have other things to do in Denver, and it would help out if I could be one of the first people to present.</t>
  </si>
  <si>
    <t>Suarez Duran</t>
  </si>
  <si>
    <t xml:space="preserve">Melissa </t>
  </si>
  <si>
    <t>Myers</t>
  </si>
  <si>
    <t>Arrow</t>
  </si>
  <si>
    <t>Zebulon Pike: An Expedition of Triumph and Tragedy</t>
  </si>
  <si>
    <t>Carlson</t>
  </si>
  <si>
    <t>Anna</t>
  </si>
  <si>
    <t>The Bastille and Lettres de Cachet: Transforming Tragedy into Triumph</t>
  </si>
  <si>
    <t>Mulcahey</t>
  </si>
  <si>
    <t>Sarah</t>
  </si>
  <si>
    <t>The Broad Street Cholera Outbreak: A Tragic Epidemic, A Triumphant Discovery</t>
  </si>
  <si>
    <t>Xavier</t>
  </si>
  <si>
    <t>The Invisible Enemy: Ergot and the Salem Witch Trials</t>
  </si>
  <si>
    <t>Shin</t>
  </si>
  <si>
    <t>Jake</t>
  </si>
  <si>
    <t>The Fall of Bacon’s Rebellion: The Beginning of a Planter Aristocracy and Racial Distinctions in America</t>
  </si>
  <si>
    <t>Oberrick</t>
  </si>
  <si>
    <t>Jackson</t>
  </si>
  <si>
    <t>Save the Monarchs Save the World!</t>
  </si>
  <si>
    <t>http://58076281.Nhd.Weebly.com</t>
  </si>
  <si>
    <t>Blanchard</t>
  </si>
  <si>
    <t>Reese</t>
  </si>
  <si>
    <t>The 19th Amendment and how it has Impacted our Country Today</t>
  </si>
  <si>
    <t>Conner</t>
  </si>
  <si>
    <t>JJ</t>
  </si>
  <si>
    <t>The Pueblo Revolt's Triumph to Tragedy</t>
  </si>
  <si>
    <t>Roe</t>
  </si>
  <si>
    <t xml:space="preserve">Corinne </t>
  </si>
  <si>
    <t>Sale</t>
  </si>
  <si>
    <t>Chase</t>
  </si>
  <si>
    <t>Ayres</t>
  </si>
  <si>
    <t xml:space="preserve">Caleb </t>
  </si>
  <si>
    <t>Painter</t>
  </si>
  <si>
    <t>Scout</t>
  </si>
  <si>
    <t>Margalit</t>
  </si>
  <si>
    <t>Noga</t>
  </si>
  <si>
    <t>Building an Authentic Chinatown:  How a Tragic Disaster Created a Triumphant Future</t>
  </si>
  <si>
    <t>Yocom</t>
  </si>
  <si>
    <t>Autumn</t>
  </si>
  <si>
    <t>Kool-Aid Laced with Suicide: The Face Behind the Seductive Tragedy of an Assembly Seeking Triumph</t>
  </si>
  <si>
    <t>Henwood</t>
  </si>
  <si>
    <t>Karsen</t>
  </si>
  <si>
    <t>Lewis Hine: From Hero to Zero</t>
  </si>
  <si>
    <t>http://41448979.nhd.weebly.com</t>
  </si>
  <si>
    <t>Ledesma</t>
  </si>
  <si>
    <t>Emmanuel</t>
  </si>
  <si>
    <t>Cortez</t>
  </si>
  <si>
    <t>Cinthia</t>
  </si>
  <si>
    <t>Almanza</t>
  </si>
  <si>
    <t>Soledad</t>
  </si>
  <si>
    <t>Mitchell</t>
  </si>
  <si>
    <t>Myrisa</t>
  </si>
  <si>
    <t>Ortega</t>
  </si>
  <si>
    <t>Aleena</t>
  </si>
  <si>
    <t xml:space="preserve">When Death is the Only Option </t>
  </si>
  <si>
    <t>Boonin</t>
  </si>
  <si>
    <t>Sadie</t>
  </si>
  <si>
    <t xml:space="preserve"> The Lavender Scare:  How American Paranoia Led to LGBT Pride </t>
  </si>
  <si>
    <t>Luz</t>
  </si>
  <si>
    <t>Fry</t>
  </si>
  <si>
    <t>Jack</t>
  </si>
  <si>
    <t>Bloody Sunday</t>
  </si>
  <si>
    <t>Lewis</t>
  </si>
  <si>
    <t>Nevaeh</t>
  </si>
  <si>
    <t>Hitler's Thieving Soldiers</t>
  </si>
  <si>
    <t>Orozco</t>
  </si>
  <si>
    <t>Isabelle</t>
  </si>
  <si>
    <t>"Nothing Lives Long, Only the Earth and the Mountains": The Sand Creek Massacre</t>
  </si>
  <si>
    <t>Jou</t>
  </si>
  <si>
    <t>Rose</t>
  </si>
  <si>
    <t xml:space="preserve">Publishing in the Face of Adversity:  Katharine Graham’s Triumph in Her Courage to Defy the President and Protect the First Amendment </t>
  </si>
  <si>
    <t>Abel</t>
  </si>
  <si>
    <t>The Louisiana Purchase</t>
  </si>
  <si>
    <t>Hall</t>
  </si>
  <si>
    <t>Griffin</t>
  </si>
  <si>
    <t xml:space="preserve">The Sand Creek Tragedy </t>
  </si>
  <si>
    <t>Thiessen</t>
  </si>
  <si>
    <t>The Triumph and Tragedy of Iwo Jima</t>
  </si>
  <si>
    <t>Corona</t>
  </si>
  <si>
    <t>Aaron</t>
  </si>
  <si>
    <t>The Trial of The Chicago 8.</t>
  </si>
  <si>
    <t>Lujan</t>
  </si>
  <si>
    <t>Eamon</t>
  </si>
  <si>
    <t xml:space="preserve">The First Human Heart Transplant: An Event That Shaped The Future of Medicine </t>
  </si>
  <si>
    <t>Churchill</t>
  </si>
  <si>
    <t>Aloha</t>
  </si>
  <si>
    <t>La Alfabetización: Revolution of the Minds</t>
  </si>
  <si>
    <t>Lalwani</t>
  </si>
  <si>
    <t>Suriya</t>
  </si>
  <si>
    <t>Margaret Sanger's Fight for Birth Control</t>
  </si>
  <si>
    <t xml:space="preserve">http://65173215.nhd.weebly.com </t>
  </si>
  <si>
    <t>Carpenter</t>
  </si>
  <si>
    <t>Katelyn</t>
  </si>
  <si>
    <t>The Triumph and Tragedy of the Orphan Train</t>
  </si>
  <si>
    <t>Johnson</t>
  </si>
  <si>
    <t>Lateya</t>
  </si>
  <si>
    <t>The Declaration of Independence</t>
  </si>
  <si>
    <t>Melvin</t>
  </si>
  <si>
    <t>Hailey</t>
  </si>
  <si>
    <t>Nat Turner's Slave Rebellion</t>
  </si>
  <si>
    <t>https://34894616.nhd.weebly.com/</t>
  </si>
  <si>
    <t>Wellington</t>
  </si>
  <si>
    <t>Audrey</t>
  </si>
  <si>
    <t>The Death of Meriweather Lewis</t>
  </si>
  <si>
    <t>Bennett</t>
  </si>
  <si>
    <t>Keira</t>
  </si>
  <si>
    <t>The Night Witches</t>
  </si>
  <si>
    <t>Farias</t>
  </si>
  <si>
    <t>Cody</t>
  </si>
  <si>
    <t>The Triumph of Penicillin (And the Tragedy)</t>
  </si>
  <si>
    <t>http://19615834.nhd.weebly.com/</t>
  </si>
  <si>
    <t xml:space="preserve">Reed </t>
  </si>
  <si>
    <t>Ella</t>
  </si>
  <si>
    <t>Lawn Jockeys: Reimagining a Controversial Symbol</t>
  </si>
  <si>
    <t>Hudson</t>
  </si>
  <si>
    <t>The Rebuilding of Japan</t>
  </si>
  <si>
    <t>Knaysi</t>
  </si>
  <si>
    <t>Sophia</t>
  </si>
  <si>
    <t>Welcome to Oak Ridge</t>
  </si>
  <si>
    <t>Yegian</t>
  </si>
  <si>
    <t>Margo</t>
  </si>
  <si>
    <t>Pain and Pride: The Legacy of Matthew Shepard</t>
  </si>
  <si>
    <t xml:space="preserve">Isabella </t>
  </si>
  <si>
    <t>Amelia Earhart: Aviating A Path Against Gender Discrimination</t>
  </si>
  <si>
    <t>Caley</t>
  </si>
  <si>
    <t>Paige</t>
  </si>
  <si>
    <t>Falkenburg</t>
  </si>
  <si>
    <t>Heinemann</t>
  </si>
  <si>
    <t>Greta</t>
  </si>
  <si>
    <t>The Warsaw Ghetto Uprising: A Triumph of Determination Over Hopelessness</t>
  </si>
  <si>
    <t>Stafford</t>
  </si>
  <si>
    <t>Siya</t>
  </si>
  <si>
    <t>Grisak</t>
  </si>
  <si>
    <t>Krueger</t>
  </si>
  <si>
    <t>Kaitlyn</t>
  </si>
  <si>
    <t>Hero, Idol, Traitor; The Man Who Had it All</t>
  </si>
  <si>
    <t>Krawciw</t>
  </si>
  <si>
    <t>Daniel</t>
  </si>
  <si>
    <t>James</t>
  </si>
  <si>
    <t>Kerwin</t>
  </si>
  <si>
    <t xml:space="preserve">Cultural Genocide, Football Dominance and the Complicated Legacy of the Carlisle Indian Industrial School </t>
  </si>
  <si>
    <t>http://27573793.nhd.weebly.com</t>
  </si>
  <si>
    <t>Munoz</t>
  </si>
  <si>
    <t>Jamie</t>
  </si>
  <si>
    <t>Ellen Degeneres: Road to coming out</t>
  </si>
  <si>
    <t>Barkemeyer</t>
  </si>
  <si>
    <t>Jessica</t>
  </si>
  <si>
    <t>One Small Step for Man, One Giant Leap for American History</t>
  </si>
  <si>
    <t>Garmany</t>
  </si>
  <si>
    <t>Sam</t>
  </si>
  <si>
    <t>Kody</t>
  </si>
  <si>
    <t>Apollo 13: "The successful failure"</t>
  </si>
  <si>
    <t>Milias</t>
  </si>
  <si>
    <t>Evelyn</t>
  </si>
  <si>
    <t>The $90,000,000 Man:  Bonds and the BALCO Scandal</t>
  </si>
  <si>
    <t>Short</t>
  </si>
  <si>
    <t>Summer</t>
  </si>
  <si>
    <t xml:space="preserve">A Recipe for Triumph: The Use of Cookbooks in The Women's Suffrage Movement </t>
  </si>
  <si>
    <t>Mahajan</t>
  </si>
  <si>
    <t>Aakanksha</t>
  </si>
  <si>
    <t>The Atomic Bombings of Hiroshima and Nagasaki: Were They Necessary?</t>
  </si>
  <si>
    <t>Bauer</t>
  </si>
  <si>
    <t>Courtney</t>
  </si>
  <si>
    <t>The Barnum &amp; Bailey Circus</t>
  </si>
  <si>
    <t>http://87828203.nhd.weebly.com</t>
  </si>
  <si>
    <t>Williams</t>
  </si>
  <si>
    <t>Cameron</t>
  </si>
  <si>
    <t>DOROTHEA LANGE: PHOTOGRAPHING THE TRIUMPHS AND TRAGEDIES OF HISTORY</t>
  </si>
  <si>
    <t>Benton</t>
  </si>
  <si>
    <t>Tribe</t>
  </si>
  <si>
    <t>Alexis</t>
  </si>
  <si>
    <t>The Triumph and Tragedies of the Columbine Mass Shooting</t>
  </si>
  <si>
    <t>Sikuka</t>
  </si>
  <si>
    <t>Danyelle</t>
  </si>
  <si>
    <t>Starks</t>
  </si>
  <si>
    <t>Trujillo</t>
  </si>
  <si>
    <t>The Navajo Long Walk</t>
  </si>
  <si>
    <t>Tallmadge</t>
  </si>
  <si>
    <t>Kayla</t>
  </si>
  <si>
    <t>Scientific and Mathematical Advances of Ancient Babylonia</t>
  </si>
  <si>
    <t>McVaugh</t>
  </si>
  <si>
    <t>Challenger Triumphs: Exploring the Reaches of Tragedy</t>
  </si>
  <si>
    <t>McCrady</t>
  </si>
  <si>
    <t>Grace</t>
  </si>
  <si>
    <t>Drexler</t>
  </si>
  <si>
    <t>Tyler</t>
  </si>
  <si>
    <t>The Iran Hostage Crisis; An American Tragedy And Iranian Triumph</t>
  </si>
  <si>
    <t>Chapman</t>
  </si>
  <si>
    <t>Samuel</t>
  </si>
  <si>
    <t>Alcon</t>
  </si>
  <si>
    <t xml:space="preserve">Alyssa </t>
  </si>
  <si>
    <t xml:space="preserve">Manzanar Internment camps </t>
  </si>
  <si>
    <t>Paxson</t>
  </si>
  <si>
    <t>Beckett</t>
  </si>
  <si>
    <t>Carpathia:  An Unlikely Hero</t>
  </si>
  <si>
    <t>http://66451874.nhd.weebly.com</t>
  </si>
  <si>
    <t>Hazel</t>
  </si>
  <si>
    <t>Liben</t>
  </si>
  <si>
    <t>Yohana</t>
  </si>
  <si>
    <t>Tesfay</t>
  </si>
  <si>
    <t xml:space="preserve">Teblets </t>
  </si>
  <si>
    <t>Hufman</t>
  </si>
  <si>
    <t>Nina</t>
  </si>
  <si>
    <t xml:space="preserve"> TABOR: How Doug Bruce's Triumph Created Tragedy for Colorado's Children</t>
  </si>
  <si>
    <t>http://26210050.nhd.weebly.com/</t>
  </si>
  <si>
    <t>Neal</t>
  </si>
  <si>
    <t>Katelynn</t>
  </si>
  <si>
    <t>Hidden Heroes:The Noble Service of Animals in War</t>
  </si>
  <si>
    <t>http://90358395.nhd.weebly.com/</t>
  </si>
  <si>
    <t>Wood</t>
  </si>
  <si>
    <t>Deana</t>
  </si>
  <si>
    <t>Wars of the Roses</t>
  </si>
  <si>
    <t>http://57261451.nhd.weebly.com/</t>
  </si>
  <si>
    <t>Robyn</t>
  </si>
  <si>
    <t>Chloe</t>
  </si>
  <si>
    <t>Savacool</t>
  </si>
  <si>
    <t>The Salem Witch Trials</t>
  </si>
  <si>
    <t>http://76068667.nhd.weebly.com/</t>
  </si>
  <si>
    <t>Nolt</t>
  </si>
  <si>
    <t>Collin</t>
  </si>
  <si>
    <t>The Triumphant Tragedies of the Industrial Revolution</t>
  </si>
  <si>
    <t>LaRose</t>
  </si>
  <si>
    <t>Vigilance and Victory: How the Birmingham Bombing of 1963 Revealed Americas Ugly Truths</t>
  </si>
  <si>
    <t>Ingram</t>
  </si>
  <si>
    <t>Lucy</t>
  </si>
  <si>
    <t>The Gardner Heist</t>
  </si>
  <si>
    <t>Frau</t>
  </si>
  <si>
    <t>Virginia</t>
  </si>
  <si>
    <t>The Rosewood Massacre</t>
  </si>
  <si>
    <t>http://99324800.nhd.weebly.com</t>
  </si>
  <si>
    <t>Ruddy</t>
  </si>
  <si>
    <t>Alex</t>
  </si>
  <si>
    <t xml:space="preserve">625 596 396- The Secret Messengers </t>
  </si>
  <si>
    <t xml:space="preserve">http://42846246.nhd.weebly.com  </t>
  </si>
  <si>
    <t>Koerber</t>
  </si>
  <si>
    <t>Jillian</t>
  </si>
  <si>
    <t>Grider</t>
  </si>
  <si>
    <t>Sevilla</t>
  </si>
  <si>
    <t>The Berlin Wall: Triumph and Tragedy in the Lives Separated by a Concrete Barrier</t>
  </si>
  <si>
    <t>http://43386589.nhd.weebly.com</t>
  </si>
  <si>
    <t>Gunning</t>
  </si>
  <si>
    <t>Carly</t>
  </si>
  <si>
    <t>Clay</t>
  </si>
  <si>
    <t>Maren</t>
  </si>
  <si>
    <t>Drop Dead, Feudalism:  How the Black Death Lead to Peasants’ Triumph Over the Feudal System.</t>
  </si>
  <si>
    <t>Swindall</t>
  </si>
  <si>
    <t>Aimee</t>
  </si>
  <si>
    <t>Peri</t>
  </si>
  <si>
    <t>Corrie Ten Boom: Finding Light in the Midst of Tragedy</t>
  </si>
  <si>
    <t>http://22471211.nhd.weebly.com/</t>
  </si>
  <si>
    <t>Peters</t>
  </si>
  <si>
    <t>Celeste</t>
  </si>
  <si>
    <t>Delgado</t>
  </si>
  <si>
    <t>Little Rock Nine</t>
  </si>
  <si>
    <t>Chandler</t>
  </si>
  <si>
    <t>Brown</t>
  </si>
  <si>
    <t>Kacey</t>
  </si>
  <si>
    <t>Barnes</t>
  </si>
  <si>
    <t>Maci</t>
  </si>
  <si>
    <t>History of 911 Emergency</t>
  </si>
  <si>
    <t>Zoey</t>
  </si>
  <si>
    <t>MacAlpine</t>
  </si>
  <si>
    <t>Magda</t>
  </si>
  <si>
    <t>Marthe Cohn: The Triumphs and Tragedies of a French Jewish Spy</t>
  </si>
  <si>
    <t>Leget</t>
  </si>
  <si>
    <t>Mia</t>
  </si>
  <si>
    <t>Petrone</t>
  </si>
  <si>
    <t>K. Alyse</t>
  </si>
  <si>
    <t>Mei</t>
  </si>
  <si>
    <t>Riley</t>
  </si>
  <si>
    <t>The Apollo missions</t>
  </si>
  <si>
    <t>Greene</t>
  </si>
  <si>
    <t>Belleau</t>
  </si>
  <si>
    <t>Matthew</t>
  </si>
  <si>
    <t>Music through the eyes of Ritchie Valens</t>
  </si>
  <si>
    <t xml:space="preserve">  http://78807242.nhd.weebly.com/</t>
  </si>
  <si>
    <t>Puntambekar</t>
  </si>
  <si>
    <t>Anushka</t>
  </si>
  <si>
    <t>Gates</t>
  </si>
  <si>
    <t>Faith</t>
  </si>
  <si>
    <t>Darian</t>
  </si>
  <si>
    <t>Caudle</t>
  </si>
  <si>
    <t>Madelyn</t>
  </si>
  <si>
    <t>The Perpetual Conflict: Creation of the State of Israel</t>
  </si>
  <si>
    <t>Breigenzer</t>
  </si>
  <si>
    <t>Kylee</t>
  </si>
  <si>
    <t>The Seneca Falls Convetion</t>
  </si>
  <si>
    <t>Valdez-Reyes</t>
  </si>
  <si>
    <t>May</t>
  </si>
  <si>
    <t>Ruby</t>
  </si>
  <si>
    <t xml:space="preserve"> The One Child Policy:  Bringing triumph to the economy, but tragedy to the people.</t>
  </si>
  <si>
    <t>Day</t>
  </si>
  <si>
    <t>Katlyn</t>
  </si>
  <si>
    <t>Women's Suffrage: Immediate Tragedies, Ultimate Triumph</t>
  </si>
  <si>
    <t>Bond</t>
  </si>
  <si>
    <t>Texa</t>
  </si>
  <si>
    <t>Something about 9/11</t>
  </si>
  <si>
    <t>Dicicco</t>
  </si>
  <si>
    <t xml:space="preserve">John </t>
  </si>
  <si>
    <t>deKay</t>
  </si>
  <si>
    <t>Lauren</t>
  </si>
  <si>
    <t>Women's Right's In Saudi Arabia</t>
  </si>
  <si>
    <t xml:space="preserve">The space race </t>
  </si>
  <si>
    <t>Dulce</t>
  </si>
  <si>
    <t>Maldonado</t>
  </si>
  <si>
    <t>Womens' Suffrage</t>
  </si>
  <si>
    <t xml:space="preserve"> http://47542834.nhd.weebly.com</t>
  </si>
  <si>
    <t>Archuleta</t>
  </si>
  <si>
    <t>DeAngelo</t>
  </si>
  <si>
    <t>Rise and Fall of a Latina Pop Star</t>
  </si>
  <si>
    <t>http://85590608.nhd.weebly.com</t>
  </si>
  <si>
    <t>Ulibarri</t>
  </si>
  <si>
    <t>Uriah</t>
  </si>
  <si>
    <t>Marquez</t>
  </si>
  <si>
    <t>Alexia</t>
  </si>
  <si>
    <t>Leinweber</t>
  </si>
  <si>
    <t>Haven</t>
  </si>
  <si>
    <t>Marilyn and her Marvelous Monsters</t>
  </si>
  <si>
    <t>O'Connor</t>
  </si>
  <si>
    <t>The Atomic Bomb: Kudos to Science, death to Humans</t>
  </si>
  <si>
    <t>Spencer</t>
  </si>
  <si>
    <t>http://95296982.nhd.weebly.com/</t>
  </si>
  <si>
    <t>Graham</t>
  </si>
  <si>
    <t>Race to the South Pole</t>
  </si>
  <si>
    <t>http://99452037.nhd.weebly.com</t>
  </si>
  <si>
    <t>Dungan</t>
  </si>
  <si>
    <t>Sorrell</t>
  </si>
  <si>
    <t>Antonin</t>
  </si>
  <si>
    <t>Waller</t>
  </si>
  <si>
    <t>Camille</t>
  </si>
  <si>
    <t xml:space="preserve">Elizabeth Schuyler Hamilton Passion for Child Welfare  </t>
  </si>
  <si>
    <t>Dreczka</t>
  </si>
  <si>
    <t>Shaylie</t>
  </si>
  <si>
    <t>Dalwadi</t>
  </si>
  <si>
    <t>Arjun</t>
  </si>
  <si>
    <t>http://22136611.nhd.weebly.com/</t>
  </si>
  <si>
    <t>Gaughan</t>
  </si>
  <si>
    <t>Brooke</t>
  </si>
  <si>
    <t>Carmody</t>
  </si>
  <si>
    <t>Mackenzie</t>
  </si>
  <si>
    <t>The Unseen Impact Of The Atom Bomb</t>
  </si>
  <si>
    <t>Hamilton</t>
  </si>
  <si>
    <t>Carter</t>
  </si>
  <si>
    <t>Sherman's March to the Sea</t>
  </si>
  <si>
    <t>Osborn</t>
  </si>
  <si>
    <t>Todd</t>
  </si>
  <si>
    <t>Spanish Flu Epidemic of 1918</t>
  </si>
  <si>
    <t>Munson</t>
  </si>
  <si>
    <t>Lester</t>
  </si>
  <si>
    <t>Kevin</t>
  </si>
  <si>
    <t>The Deadly Atomic Bombs</t>
  </si>
  <si>
    <t>http://50886305.nhd.weebly.com/</t>
  </si>
  <si>
    <t>McMillion</t>
  </si>
  <si>
    <t>Haylen</t>
  </si>
  <si>
    <t>Rostker v. Goldberg: Is It Really Constitutional?</t>
  </si>
  <si>
    <t>Agyiri</t>
  </si>
  <si>
    <t>Precious</t>
  </si>
  <si>
    <t>Harriet Tubman</t>
  </si>
  <si>
    <t>Bosmans</t>
  </si>
  <si>
    <t>Eliza</t>
  </si>
  <si>
    <t>Wilkens</t>
  </si>
  <si>
    <t>Elsie</t>
  </si>
  <si>
    <t>American Tradegy, Forensic Triumph</t>
  </si>
  <si>
    <t>Shellenberger</t>
  </si>
  <si>
    <t>MTV: The rise and fall of music videos on television</t>
  </si>
  <si>
    <t>Young</t>
  </si>
  <si>
    <t>The First Lady of Jazz : Fitzgerald's triumphs in the music industry despite racial and gender discrimination</t>
  </si>
  <si>
    <t>Sowards</t>
  </si>
  <si>
    <t>Jace</t>
  </si>
  <si>
    <t>The Mormon Pioneer Trail</t>
  </si>
  <si>
    <t>Maggie</t>
  </si>
  <si>
    <t>Heinrich</t>
  </si>
  <si>
    <t>Garin</t>
  </si>
  <si>
    <t>World War II's Cataclysmic Finale</t>
  </si>
  <si>
    <t>http://91119516.nhd.weebly.com</t>
  </si>
  <si>
    <t>Cornejo</t>
  </si>
  <si>
    <t>Anaiah</t>
  </si>
  <si>
    <t>The Battle of Bull Run</t>
  </si>
  <si>
    <t>Ghaffar</t>
  </si>
  <si>
    <t>Hafeezat</t>
  </si>
  <si>
    <t>Johannes Gutenberg’s Printing Press: A Revolution In The Making</t>
  </si>
  <si>
    <t>Crouch</t>
  </si>
  <si>
    <t>Milea</t>
  </si>
  <si>
    <t>Doolittle's Raid: The Attack That Avenged Pearl Harbor</t>
  </si>
  <si>
    <t>68137642.nhd.weebly.com</t>
  </si>
  <si>
    <t>Whitehorn</t>
  </si>
  <si>
    <t>Ryder</t>
  </si>
  <si>
    <t>Boom Town Girl; The Boom And Bust of Creede</t>
  </si>
  <si>
    <t>Brisbin</t>
  </si>
  <si>
    <t>Jolie</t>
  </si>
  <si>
    <t xml:space="preserve">The Great Sanitary Awakening </t>
  </si>
  <si>
    <t>http://64901951.nhd.weebly.com</t>
  </si>
  <si>
    <t>Cochrane</t>
  </si>
  <si>
    <t>Joseph</t>
  </si>
  <si>
    <t>The Battle of Stones River</t>
  </si>
  <si>
    <t>Romero</t>
  </si>
  <si>
    <t>Zach</t>
  </si>
  <si>
    <t>Dozier</t>
  </si>
  <si>
    <t xml:space="preserve">Simpson </t>
  </si>
  <si>
    <t>Kramer</t>
  </si>
  <si>
    <t>Nellie Bly: Transforming Tragedy into Triumph with the Power of Her Words</t>
  </si>
  <si>
    <t xml:space="preserve">Davis </t>
  </si>
  <si>
    <t xml:space="preserve">Dax </t>
  </si>
  <si>
    <t xml:space="preserve">Valentine </t>
  </si>
  <si>
    <t>Nico</t>
  </si>
  <si>
    <t xml:space="preserve">The Tragedy  of Child Labor Was Exposed Through Lewis Hines' Photographs Leading to Triumphant Labor Laws </t>
  </si>
  <si>
    <t xml:space="preserve">Eslinger </t>
  </si>
  <si>
    <t xml:space="preserve">Jace </t>
  </si>
  <si>
    <t>http://12305280.nhd.weebly.com</t>
  </si>
  <si>
    <t xml:space="preserve">Combs </t>
  </si>
  <si>
    <t xml:space="preserve">Lucas </t>
  </si>
  <si>
    <t>The Triumph of Engineering a Global Passage Reveals the Tragedy of Tropical Disease</t>
  </si>
  <si>
    <t>Deeds</t>
  </si>
  <si>
    <t>Claire</t>
  </si>
  <si>
    <t>The Iran Hostage Crisis</t>
  </si>
  <si>
    <t>Holubek</t>
  </si>
  <si>
    <t xml:space="preserve">Joey </t>
  </si>
  <si>
    <t>Savala</t>
  </si>
  <si>
    <t>Vigil</t>
  </si>
  <si>
    <t>Tammy</t>
  </si>
  <si>
    <t>Seward</t>
  </si>
  <si>
    <t>Will</t>
  </si>
  <si>
    <t>Teaching Equality Through Comics: Stan Lee's Fight Against Racism</t>
  </si>
  <si>
    <t>Gallegos</t>
  </si>
  <si>
    <t>Zadela</t>
  </si>
  <si>
    <t>Rodelas</t>
  </si>
  <si>
    <t>Julissa</t>
  </si>
  <si>
    <t>The Triumph and Tragedy of Rosie the Riveter</t>
  </si>
  <si>
    <t>Amanda</t>
  </si>
  <si>
    <t>Caught in Geopolitical Crossfire: The Tragic End of the "Hermit Kingdom"</t>
  </si>
  <si>
    <t>Landa Ramirez</t>
  </si>
  <si>
    <t>Leslie</t>
  </si>
  <si>
    <t>The Sack of Rome, 390 B.C</t>
  </si>
  <si>
    <t>http://11599865.nhd.weebly.com/</t>
  </si>
  <si>
    <t>Yimam</t>
  </si>
  <si>
    <t>Eden</t>
  </si>
  <si>
    <t>Galdamez Gutierrez,</t>
  </si>
  <si>
    <t>Robles</t>
  </si>
  <si>
    <t>Erica</t>
  </si>
  <si>
    <t>Frozen In Time</t>
  </si>
  <si>
    <t>Munger</t>
  </si>
  <si>
    <t>RADIUM GIRLS The Remarkable Triumphs and Tragedies Withstood</t>
  </si>
  <si>
    <t>Withington</t>
  </si>
  <si>
    <t>Shae</t>
  </si>
  <si>
    <t>The Trail Never Ends: A Cherokee's Journey Along the Trail of Tears</t>
  </si>
  <si>
    <t>Brylee</t>
  </si>
  <si>
    <t>The Legacy of Marie Curie and Her Discoveries</t>
  </si>
  <si>
    <t>76944787.nhd.weebly.com</t>
  </si>
  <si>
    <t>Lockhart</t>
  </si>
  <si>
    <t>Dixi</t>
  </si>
  <si>
    <t>Attacking Terrorism: Joint Special Operations Command</t>
  </si>
  <si>
    <t>http://11711707.nhd.weebly.com</t>
  </si>
  <si>
    <t>Highfill</t>
  </si>
  <si>
    <t>Ellianna</t>
  </si>
  <si>
    <t xml:space="preserve">Triumph and Tragedy: Molly Brown's Sinking Titanic </t>
  </si>
  <si>
    <t>Smartt</t>
  </si>
  <si>
    <t>Tommy</t>
  </si>
  <si>
    <t>Dunkirk: The Battle Strategy That Changed History</t>
  </si>
  <si>
    <t>Dominguez</t>
  </si>
  <si>
    <t>Kiana</t>
  </si>
  <si>
    <t>It Was All A Dream</t>
  </si>
  <si>
    <t>Navarrete</t>
  </si>
  <si>
    <t>Juan</t>
  </si>
  <si>
    <t>Lacert</t>
  </si>
  <si>
    <t>http://88468548.nhd.weebly.com/</t>
  </si>
  <si>
    <t>Analisa</t>
  </si>
  <si>
    <t>Merit Ptah:The First Female Physician</t>
  </si>
  <si>
    <t>Ruiz Orozco</t>
  </si>
  <si>
    <t>Yaritza</t>
  </si>
  <si>
    <t>Rodriguez</t>
  </si>
  <si>
    <t>Karen</t>
  </si>
  <si>
    <t>Empowering a People: Triumphs of the Black Panther Party During an Era of Chaos of Reform</t>
  </si>
  <si>
    <t>Pinkney</t>
  </si>
  <si>
    <t>Bruner</t>
  </si>
  <si>
    <t>Sasha</t>
  </si>
  <si>
    <t>The Tragedy of The Radium Girls; How the U.S. Stopped Using Radium with a Triumphant Court Case</t>
  </si>
  <si>
    <t>Olden</t>
  </si>
  <si>
    <t>Lynzie</t>
  </si>
  <si>
    <t>Machost</t>
  </si>
  <si>
    <t>Indica</t>
  </si>
  <si>
    <t>"It's only hubris if I fail" The Downfall of Julius Caesar</t>
  </si>
  <si>
    <t>http://39814705.nhd.weebly.com</t>
  </si>
  <si>
    <t>Mitchell-Paul</t>
  </si>
  <si>
    <t xml:space="preserve">Grace </t>
  </si>
  <si>
    <t>The Alamo: Slogan Remembered, Battle Forgotten</t>
  </si>
  <si>
    <t>Pieper</t>
  </si>
  <si>
    <t>Kaylie</t>
  </si>
  <si>
    <t>Abigail Adams: The Dissentient</t>
  </si>
  <si>
    <t>Hartofil</t>
  </si>
  <si>
    <t>Vienna</t>
  </si>
  <si>
    <t>Schreck</t>
  </si>
  <si>
    <t>Duncan</t>
  </si>
  <si>
    <t>Electricity</t>
  </si>
  <si>
    <t>Sandhoffar</t>
  </si>
  <si>
    <t>Austin</t>
  </si>
  <si>
    <t>Kichuk</t>
  </si>
  <si>
    <t>Rosty</t>
  </si>
  <si>
    <t>American Sahara The Dust Bowl</t>
  </si>
  <si>
    <t>Fuentes</t>
  </si>
  <si>
    <t>Tristan</t>
  </si>
  <si>
    <t>D-Day</t>
  </si>
  <si>
    <t>Marsh</t>
  </si>
  <si>
    <t>Moss</t>
  </si>
  <si>
    <t>Piper</t>
  </si>
  <si>
    <t>Lady Day: Sonorous Triumph, Silent Tragedy</t>
  </si>
  <si>
    <t>Kulp</t>
  </si>
  <si>
    <t>The Triumph and Tragedy of the Atomic Bombings of Hiroshima and Nagasaki</t>
  </si>
  <si>
    <t>Maruyama</t>
  </si>
  <si>
    <t>Tessa</t>
  </si>
  <si>
    <t xml:space="preserve">The Deinstitutionalization of the Mentally Ill </t>
  </si>
  <si>
    <t>Hasselkus</t>
  </si>
  <si>
    <t>Rohanna</t>
  </si>
  <si>
    <t>JUSTINA FORD: PURSUING A CAREER IN MEDICINE TO TRIUMPH OVER DISCRIMINATION AND PROVIDE MORE ACCESSIBLE MEDICAL CARE</t>
  </si>
  <si>
    <t>http://78306309.nhd.weebly.com</t>
  </si>
  <si>
    <t>Kelliher</t>
  </si>
  <si>
    <t>Sive</t>
  </si>
  <si>
    <t>From Battlefields to Bookstores: the Triumph and Tragedy of Winnie the Pooh</t>
  </si>
  <si>
    <t>Holmwood</t>
  </si>
  <si>
    <t>Wermers</t>
  </si>
  <si>
    <t>9/11 all perspectives</t>
  </si>
  <si>
    <t>Guerrero</t>
  </si>
  <si>
    <t>Chad</t>
  </si>
  <si>
    <t>Dunkirk: triumph of a defiant nation</t>
  </si>
  <si>
    <t>Keene</t>
  </si>
  <si>
    <t>Triumph and Tragedy of Factory Farming Development</t>
  </si>
  <si>
    <t>Sturhahn</t>
  </si>
  <si>
    <t>Lillian</t>
  </si>
  <si>
    <t>Little</t>
  </si>
  <si>
    <t>Triumph and Tragedy:  The Revolutionary Mothers of the Gay Liberation Movement</t>
  </si>
  <si>
    <t>Grossman</t>
  </si>
  <si>
    <t>Leah</t>
  </si>
  <si>
    <t>A Revolution Beyond the Battlefield: How the Feminist Art Movement Shaped Modern Activism</t>
  </si>
  <si>
    <t>Bowdouris</t>
  </si>
  <si>
    <t>Saylor</t>
  </si>
  <si>
    <t>Gifford</t>
  </si>
  <si>
    <t>Henry</t>
  </si>
  <si>
    <t>Sacker</t>
  </si>
  <si>
    <t>Briana</t>
  </si>
  <si>
    <t>Alice Paul: Tragedy that Lead to the Triumph for Women’s Suffrage</t>
  </si>
  <si>
    <t>Ooms</t>
  </si>
  <si>
    <t>Owen</t>
  </si>
  <si>
    <t>Poland Is Not Yet Lost: The 303rd ‘Kosciuszko’ Squadron’s Aerial Triumphs and the Tragedy of its Betrayal by the West</t>
  </si>
  <si>
    <t>Ferrero-Lampron</t>
  </si>
  <si>
    <t>The Tet Offensive: The beginning of the end for South Vietnam and American involvement in The Vietnam War</t>
  </si>
  <si>
    <t>Keppeler</t>
  </si>
  <si>
    <t>Skye</t>
  </si>
  <si>
    <t>The People's Princess: A Triumph in a Tragic Time</t>
  </si>
  <si>
    <t>Maurice</t>
  </si>
  <si>
    <t>Phae</t>
  </si>
  <si>
    <t>Separate is Not Equal: The Triumph of the Greensboro Sit-ins</t>
  </si>
  <si>
    <t>McKenna</t>
  </si>
  <si>
    <t>Alan Turing: The Triumphs and Tragedies of the Man Who Cracked the Code</t>
  </si>
  <si>
    <t>Vietnam War-Hamburger Hill</t>
  </si>
  <si>
    <t>Barrett</t>
  </si>
  <si>
    <t>Jaron</t>
  </si>
  <si>
    <t>Han</t>
  </si>
  <si>
    <t>Kucharczyk</t>
  </si>
  <si>
    <t>Josie</t>
  </si>
  <si>
    <t>Buyungo</t>
  </si>
  <si>
    <t>Sydelle</t>
  </si>
  <si>
    <t>The Great Fire of London: How A Tragedy Led to Triumph in Fire Safety</t>
  </si>
  <si>
    <t>Michalec</t>
  </si>
  <si>
    <t>Whitson-DeHerrera</t>
  </si>
  <si>
    <t>Vann</t>
  </si>
  <si>
    <t>Freedom Taken Freedom Gained: The Tragedy of Slavery and the Triumph of Jazz</t>
  </si>
  <si>
    <t>Remtulla</t>
  </si>
  <si>
    <t xml:space="preserve">Shanlla </t>
  </si>
  <si>
    <t xml:space="preserve">Lives Reconstructed: Women of the Iranian Revolution’s Tragedy and Their Triumph </t>
  </si>
  <si>
    <t xml:space="preserve">Electricity </t>
  </si>
  <si>
    <t>Mattie</t>
  </si>
  <si>
    <t xml:space="preserve"> The Triumph of Art and the Human Spirit During the Tragedy of the Holocaust</t>
  </si>
  <si>
    <t>Silvesky</t>
  </si>
  <si>
    <t>Walter</t>
  </si>
  <si>
    <t>Bennet</t>
  </si>
  <si>
    <t>Anne</t>
  </si>
  <si>
    <t>McGrath</t>
  </si>
  <si>
    <t>Molly</t>
  </si>
  <si>
    <t>Buffy Sainte-Marie: Universal Soldier for Human Rights</t>
  </si>
  <si>
    <t>Witt</t>
  </si>
  <si>
    <t>Spangenberg</t>
  </si>
  <si>
    <t>Finn</t>
  </si>
  <si>
    <t>Dana Crawford: The Visionary Who Brought The Past to the Present</t>
  </si>
  <si>
    <t>http://16787804.nhd.weebly.com/</t>
  </si>
  <si>
    <t>Rowe</t>
  </si>
  <si>
    <t xml:space="preserve">Cera </t>
  </si>
  <si>
    <t>A Promise Made A Promise Broken: The Triumph and Tragedy of Palestine Land Agreements During WWI</t>
  </si>
  <si>
    <t>Angela</t>
  </si>
  <si>
    <t>Reichley</t>
  </si>
  <si>
    <t>Clarise</t>
  </si>
  <si>
    <t>Irishwomen: The Triumphs and Tragedies of the Feminist-Nationalist Movement in Northern Ireland</t>
  </si>
  <si>
    <t>McKinnis</t>
  </si>
  <si>
    <t>Abigail</t>
  </si>
  <si>
    <t>Looking Into deaf history</t>
  </si>
  <si>
    <t>Campano</t>
  </si>
  <si>
    <t>Marissa</t>
  </si>
  <si>
    <t>Knight</t>
  </si>
  <si>
    <t>Julian</t>
  </si>
  <si>
    <t>Trial and Tragedy: Nanjing and the IMTFE</t>
  </si>
  <si>
    <t>http://89945723.nhd.weebly.com/</t>
  </si>
  <si>
    <t>Peterson</t>
  </si>
  <si>
    <t>Karis</t>
  </si>
  <si>
    <t>Emily Griffith: The Triumph of Providing Education For All</t>
  </si>
  <si>
    <t>Hoffman</t>
  </si>
  <si>
    <t>Bryanna</t>
  </si>
  <si>
    <t>A People Divided: Berlin Wall</t>
  </si>
  <si>
    <t>Carey</t>
  </si>
  <si>
    <t>Oster-Wickstrom</t>
  </si>
  <si>
    <t>Brandon</t>
  </si>
  <si>
    <t>Leopold and Loeb: The "Perfect Crime"</t>
  </si>
  <si>
    <t>Rozelle</t>
  </si>
  <si>
    <t>Beckman</t>
  </si>
  <si>
    <t>Arika</t>
  </si>
  <si>
    <t>Gerber</t>
  </si>
  <si>
    <t>Rachel</t>
  </si>
  <si>
    <t>Walker</t>
  </si>
  <si>
    <t xml:space="preserve">Bailey </t>
  </si>
  <si>
    <t>Tanner</t>
  </si>
  <si>
    <t>Montez</t>
  </si>
  <si>
    <t>Isabella</t>
  </si>
  <si>
    <t>Black plague</t>
  </si>
  <si>
    <t>Harezlak</t>
  </si>
  <si>
    <t>Hugo</t>
  </si>
  <si>
    <t>TURING'S HIDDEN SCRIPT: THE WWII CRYPT-ANALYST WHO CONTRIBUTED TO GAY RIGHTS Search</t>
  </si>
  <si>
    <t>Gaffrey</t>
  </si>
  <si>
    <t>Sieg</t>
  </si>
  <si>
    <t>Caitlyn</t>
  </si>
  <si>
    <t>https://56359606.nhd.weebly.com/</t>
  </si>
  <si>
    <t>Avery</t>
  </si>
  <si>
    <t>Poudel</t>
  </si>
  <si>
    <t>Akriti</t>
  </si>
  <si>
    <t xml:space="preserve">Life Worth Living </t>
  </si>
  <si>
    <t>Badger</t>
  </si>
  <si>
    <t>Lysenkoism: The Danger of Political Correctness</t>
  </si>
  <si>
    <t>Brittain</t>
  </si>
  <si>
    <t>Jeffrey</t>
  </si>
  <si>
    <t>Crashing Down To Earth: The Triumph and the Tragedy in the Soviet Space Program</t>
  </si>
  <si>
    <t>McCrimmon</t>
  </si>
  <si>
    <t>http://67212963.nhd.weebly.com</t>
  </si>
  <si>
    <t>Komaroski</t>
  </si>
  <si>
    <t>Sheehan</t>
  </si>
  <si>
    <t>Shannon</t>
  </si>
  <si>
    <t>U.S. Involvement in the Cambodian Genocide</t>
  </si>
  <si>
    <t>https://22783516.nhd.weebly.com/</t>
  </si>
  <si>
    <t>Preston</t>
  </si>
  <si>
    <t>Gaik</t>
  </si>
  <si>
    <t>How The Engineering Flaws Of The RMS Titanic Affected Future Ship Designers</t>
  </si>
  <si>
    <t>Hanley</t>
  </si>
  <si>
    <t>Cooper</t>
  </si>
  <si>
    <t>Bearing Witness: The Triumph and Tragedy of Robert Capa</t>
  </si>
  <si>
    <t>Maez</t>
  </si>
  <si>
    <t>Mariah</t>
  </si>
  <si>
    <t>Virginia Tech Shooting of 2007</t>
  </si>
  <si>
    <t>Madeline</t>
  </si>
  <si>
    <t>Triumph and Tragedy: The Great Fire Of 1871</t>
  </si>
  <si>
    <t>Bendall</t>
  </si>
  <si>
    <t>Callan</t>
  </si>
  <si>
    <t>D'Onofrio</t>
  </si>
  <si>
    <t>Lola</t>
  </si>
  <si>
    <t>The Dark Side of the American Dream: Redlining in the Post-War Era</t>
  </si>
  <si>
    <t>Fisk</t>
  </si>
  <si>
    <t>Fighting to Gain Guardianship</t>
  </si>
  <si>
    <t>http://93971054.nhd.weebly.com/</t>
  </si>
  <si>
    <t>Puska</t>
  </si>
  <si>
    <t>Jasmine</t>
  </si>
  <si>
    <t>Wu</t>
  </si>
  <si>
    <t>Kaylee</t>
  </si>
  <si>
    <t>The 761st Tank Battalion: A Battle for Racial Equality Amidst World War II</t>
  </si>
  <si>
    <t>Tinkey</t>
  </si>
  <si>
    <t>The Great Stink: How a modern sewage system saved the city of London</t>
  </si>
  <si>
    <t>Balani</t>
  </si>
  <si>
    <t>Trisha</t>
  </si>
  <si>
    <t>Blood Diamonds and the Rise of the Diamond Empire</t>
  </si>
  <si>
    <t>Wolitzky</t>
  </si>
  <si>
    <t>Violet</t>
  </si>
  <si>
    <t>Lewis Hine and the Downfall of Child Labor</t>
  </si>
  <si>
    <t>http://12422484.nhd.weebly.com</t>
  </si>
  <si>
    <t>Martikonis</t>
  </si>
  <si>
    <t>Sofia</t>
  </si>
  <si>
    <t>AMERICAS' FORGOTTEN TRAGEDY: THE PORT CHICAGO DISASTER AND MUTINY</t>
  </si>
  <si>
    <t>http://10279895.nhd.weebly.com</t>
  </si>
  <si>
    <t>Montoya</t>
  </si>
  <si>
    <t>Tayden</t>
  </si>
  <si>
    <t>The Bombings of Hiroshima and Nagasaki</t>
  </si>
  <si>
    <t>Castle</t>
  </si>
  <si>
    <t>Hailee</t>
  </si>
  <si>
    <t>Nikola Tesla</t>
  </si>
  <si>
    <t>McWhirter</t>
  </si>
  <si>
    <t>Abby</t>
  </si>
  <si>
    <t>http://47267386.nhd.weebly.com</t>
  </si>
  <si>
    <t>Salcedo</t>
  </si>
  <si>
    <t>Lucas</t>
  </si>
  <si>
    <t>"One Giant leap for Mankind"</t>
  </si>
  <si>
    <t>http://50238906.nhd.weebly.com/</t>
  </si>
  <si>
    <t>Shimon</t>
  </si>
  <si>
    <t>The Discovery and Development of Penicillin and its Relationship with World War II</t>
  </si>
  <si>
    <t>Namgung</t>
  </si>
  <si>
    <t>Yubin</t>
  </si>
  <si>
    <t>Carbajal</t>
  </si>
  <si>
    <t>Tania</t>
  </si>
  <si>
    <t>Edwards</t>
  </si>
  <si>
    <t>Liberation of Nazi Concentration Camps by U.S. Army Divisions</t>
  </si>
  <si>
    <t>Watts</t>
  </si>
  <si>
    <t>"GOIN' DOWN THE ROAD FEELIN' BAD" - THE PATH THAT LED TO THE DUST BOWL AND HOW THE MIDWEST ESCAPED</t>
  </si>
  <si>
    <t>http://23783488.nhd.weebly.com/</t>
  </si>
  <si>
    <t>Fross</t>
  </si>
  <si>
    <t>https://23160251.nhd.weebly.com/</t>
  </si>
  <si>
    <t>Frasier</t>
  </si>
  <si>
    <t>Savannah</t>
  </si>
  <si>
    <t>Sand Creek Massacre: Colorado's Dirty Secret of the 1800's</t>
  </si>
  <si>
    <t>Brave Eagle</t>
  </si>
  <si>
    <t>EldreeAnna</t>
  </si>
  <si>
    <t>Deegan</t>
  </si>
  <si>
    <t>Jordan</t>
  </si>
  <si>
    <t>When Death Leads To An Enlightenment</t>
  </si>
  <si>
    <t>Schubarth</t>
  </si>
  <si>
    <t>Jaley</t>
  </si>
  <si>
    <t>Madison</t>
  </si>
  <si>
    <t>Wells</t>
  </si>
  <si>
    <t>The Great Khan: The Ruler of the Largest Empire Known to Man</t>
  </si>
  <si>
    <t>Houghton</t>
  </si>
  <si>
    <t>The Suffering and Sovereignty of the Soviet Union</t>
  </si>
  <si>
    <t>Furman</t>
  </si>
  <si>
    <t>Alexander</t>
  </si>
  <si>
    <t>Napoleon's Rise and Fall</t>
  </si>
  <si>
    <t>Gledhill</t>
  </si>
  <si>
    <t>Chadwick</t>
  </si>
  <si>
    <t>Elliot</t>
  </si>
  <si>
    <t>Holliday</t>
  </si>
  <si>
    <t>Cimone</t>
  </si>
  <si>
    <t>The Syphilis Tuskegee Experiment</t>
  </si>
  <si>
    <t>McCarty</t>
  </si>
  <si>
    <t>Economic Triumph of Denver International Airport</t>
  </si>
  <si>
    <t>55640145.nhd.weebly.com</t>
  </si>
  <si>
    <t>Rageth</t>
  </si>
  <si>
    <t>Burbidge</t>
  </si>
  <si>
    <t xml:space="preserve">Amelia </t>
  </si>
  <si>
    <t xml:space="preserve">Working Women: The Triumph of Women in the Workforce and the Tragedy of Dismissal </t>
  </si>
  <si>
    <t xml:space="preserve">Autobee </t>
  </si>
  <si>
    <t xml:space="preserve">Morghan </t>
  </si>
  <si>
    <t>Triumph and Tragedy: The Rise and Fall of Nazi Germany</t>
  </si>
  <si>
    <t xml:space="preserve">Tori </t>
  </si>
  <si>
    <t>Marie Curie: The Triumph of Discovering Radium Leads to a Tragic Death</t>
  </si>
  <si>
    <t xml:space="preserve">Austin </t>
  </si>
  <si>
    <t>The Triumph of Red Cloud's War and the Tragedy of the Submission of Native American Culture</t>
  </si>
  <si>
    <t>Moore</t>
  </si>
  <si>
    <t>Gray</t>
  </si>
  <si>
    <t xml:space="preserve">Breckyn </t>
  </si>
  <si>
    <t xml:space="preserve">Radium Girls Tragedy Brings Triumph for Employee Safety </t>
  </si>
  <si>
    <t>Li</t>
  </si>
  <si>
    <t>May Contain Traces of Insufficient Legislation</t>
  </si>
  <si>
    <t>http://31655816.nhd.weebly.com/</t>
  </si>
  <si>
    <t>Eichenberger</t>
  </si>
  <si>
    <t>Miles</t>
  </si>
  <si>
    <t>Great Fire of London</t>
  </si>
  <si>
    <t>Jimenez</t>
  </si>
  <si>
    <t>Damien</t>
  </si>
  <si>
    <t>Phelps</t>
  </si>
  <si>
    <t>Title IX : The Triumphant Emergence of Women's Athletics</t>
  </si>
  <si>
    <t>Kim</t>
  </si>
  <si>
    <t>Akiva</t>
  </si>
  <si>
    <t>Manyik</t>
  </si>
  <si>
    <t>Ethan</t>
  </si>
  <si>
    <t>Triumph and Tragedy of Ned Kelly</t>
  </si>
  <si>
    <t>https://37309348.nhd.weebly.com/</t>
  </si>
  <si>
    <t>Condon</t>
  </si>
  <si>
    <t>Nguyen</t>
  </si>
  <si>
    <t>Kristina</t>
  </si>
  <si>
    <t>The Death of Vincent Chin: A Triumphant Reform for Asian Americans and Hate Crimes</t>
  </si>
  <si>
    <t>Balaguer</t>
  </si>
  <si>
    <t>Baseball Stadiums’ Effect on Their Cities - Homerun or Strikeout? A Case Study of Dodger Stadium and Coors Field</t>
  </si>
  <si>
    <t>Caccia</t>
  </si>
  <si>
    <t>Elena</t>
  </si>
  <si>
    <t xml:space="preserve">Incarcerated and Discriminated Against: How Japanese Internment Camps Destroyed Lives </t>
  </si>
  <si>
    <t>Ryden</t>
  </si>
  <si>
    <t>73 Seconds and 7 People Are Dead</t>
  </si>
  <si>
    <t>David</t>
  </si>
  <si>
    <t>Doherty</t>
  </si>
  <si>
    <t>http://57642249.nhd.weebly.com/</t>
  </si>
  <si>
    <t>Marsico</t>
  </si>
  <si>
    <t>Anthony</t>
  </si>
  <si>
    <t>Napoleon's Plight</t>
  </si>
  <si>
    <t>Christensen</t>
  </si>
  <si>
    <t>Delainey</t>
  </si>
  <si>
    <t>My Namesake</t>
  </si>
  <si>
    <t>Fischer</t>
  </si>
  <si>
    <t xml:space="preserve">Emmalee </t>
  </si>
  <si>
    <t>La Morte Nera: The Plague that Changed the World</t>
  </si>
  <si>
    <t>Larson</t>
  </si>
  <si>
    <t>Macey</t>
  </si>
  <si>
    <t>Jonestown Massacre</t>
  </si>
  <si>
    <t>Price</t>
  </si>
  <si>
    <t>Heidi</t>
  </si>
  <si>
    <t>The Rise and Fall of Marcus Junius Brutus</t>
  </si>
  <si>
    <t>O'Connell</t>
  </si>
  <si>
    <t>Siri</t>
  </si>
  <si>
    <t>Brewer</t>
  </si>
  <si>
    <t>Alyssa</t>
  </si>
  <si>
    <t>Tragedy of Time, Triumph of love</t>
  </si>
  <si>
    <t>http://10229846.nhd.weebly.com</t>
  </si>
  <si>
    <t>Husted</t>
  </si>
  <si>
    <t>MIchael</t>
  </si>
  <si>
    <t>http://18501089.nhd.weebly.com</t>
  </si>
  <si>
    <t>Henegar</t>
  </si>
  <si>
    <t>Rena</t>
  </si>
  <si>
    <t>The Soviet and German Occupation of Lithuania During World War II</t>
  </si>
  <si>
    <t>Timothy</t>
  </si>
  <si>
    <t>Emmeline Pankhurst's Journey through the WSPU</t>
  </si>
  <si>
    <t>Abercrombie</t>
  </si>
  <si>
    <t xml:space="preserve">Preserving the Heritage of the West: The Setbacks and Resurgence of the California Condor  </t>
  </si>
  <si>
    <t>Brower</t>
  </si>
  <si>
    <t>Sophie</t>
  </si>
  <si>
    <t>McAndrews</t>
  </si>
  <si>
    <t>Fiona</t>
  </si>
  <si>
    <t>The ADA:  An Act to Preclude Civil Injustice and Discrimination on the Basis of Disability</t>
  </si>
  <si>
    <t>http://88092740.nhd.weebly.com</t>
  </si>
  <si>
    <t>Moran</t>
  </si>
  <si>
    <t xml:space="preserve">Vigil </t>
  </si>
  <si>
    <t xml:space="preserve">Kenzie </t>
  </si>
  <si>
    <t>The Chicago River Reversal: A Triumphant Engineering Solution for CLean Water Causes the Tragic Rise of Invasive Species</t>
  </si>
  <si>
    <t xml:space="preserve">Randi </t>
  </si>
  <si>
    <t>Tragedy of the 1900 Galveston Hurricane Leads to Triumphs in Engineering and Survival</t>
  </si>
  <si>
    <t xml:space="preserve">Shu </t>
  </si>
  <si>
    <t xml:space="preserve">Kevin </t>
  </si>
  <si>
    <t>Tragedy: The Calamitous Eruption of Mount St. Helens and the Advances that Followed</t>
  </si>
  <si>
    <t>Trice</t>
  </si>
  <si>
    <t>Mekhi</t>
  </si>
  <si>
    <t>Lyle Alzado</t>
  </si>
  <si>
    <t>Sauerland</t>
  </si>
  <si>
    <t>Corky Gonzale</t>
  </si>
  <si>
    <t xml:space="preserve">Ochoa </t>
  </si>
  <si>
    <t xml:space="preserve">Sofia </t>
  </si>
  <si>
    <t>Lord-Dalton</t>
  </si>
  <si>
    <t>http://23116646.nhd.weebly.com/</t>
  </si>
  <si>
    <t>Gonzales</t>
  </si>
  <si>
    <t>Sensationalism in Colorado: The Triumph and Tragedy of Felipe Espinosa</t>
  </si>
  <si>
    <t>Tseng</t>
  </si>
  <si>
    <t>Marisa</t>
  </si>
  <si>
    <t>Noyes</t>
  </si>
  <si>
    <t>Riki</t>
  </si>
  <si>
    <t>Whos orders The Falklands War</t>
  </si>
  <si>
    <t>DVD player, projector</t>
  </si>
  <si>
    <t>Layne</t>
  </si>
  <si>
    <t>Rien: Nothing of Importance</t>
  </si>
  <si>
    <t>Turner</t>
  </si>
  <si>
    <t>Suchomski</t>
  </si>
  <si>
    <t xml:space="preserve">Laws vs Love Loving v. Virginia </t>
  </si>
  <si>
    <t xml:space="preserve">Waller </t>
  </si>
  <si>
    <t xml:space="preserve">Lilliann </t>
  </si>
  <si>
    <t>The Long March to Exile; the Resilience of the Navajo</t>
  </si>
  <si>
    <t>Gao</t>
  </si>
  <si>
    <t>Rui</t>
  </si>
  <si>
    <t>Triumph Rooted in Tragedy: The Orphan Trains, A Solution to America's Homeless Children</t>
  </si>
  <si>
    <t>Khatri</t>
  </si>
  <si>
    <t>Suprabha</t>
  </si>
  <si>
    <t>Valentine</t>
  </si>
  <si>
    <t>Addison</t>
  </si>
  <si>
    <t>Elizabeth Blackwell</t>
  </si>
  <si>
    <t>http://53515006.nhd.weebly.com</t>
  </si>
  <si>
    <t>Espinoza</t>
  </si>
  <si>
    <t>Jazmine</t>
  </si>
  <si>
    <t>Stockebrand</t>
  </si>
  <si>
    <t>A Pearl of Great Price</t>
  </si>
  <si>
    <t>Edmondson</t>
  </si>
  <si>
    <t>Kian</t>
  </si>
  <si>
    <t>Chile’s Economic Miracle: A False Triumph Overshadows Unconscionable Tragedy</t>
  </si>
  <si>
    <t>Westfahl</t>
  </si>
  <si>
    <t>Samantha</t>
  </si>
  <si>
    <t>Nuclear Power: Scientific Triumph, Human Tragedy</t>
  </si>
  <si>
    <t>Bergstrom</t>
  </si>
  <si>
    <t>Jayden</t>
  </si>
  <si>
    <t>Abe's Impact</t>
  </si>
  <si>
    <t>Rio</t>
  </si>
  <si>
    <t>Tortured for Science: The Tragedy of the Silver Spring Monkeys Sparks a Triumphant Movement</t>
  </si>
  <si>
    <t>Salazar</t>
  </si>
  <si>
    <t>Kalee</t>
  </si>
  <si>
    <t>Rosie The Riveter</t>
  </si>
  <si>
    <t>Clark</t>
  </si>
  <si>
    <t>Ben</t>
  </si>
  <si>
    <t>Rivera</t>
  </si>
  <si>
    <t>Camryn</t>
  </si>
  <si>
    <t>Burciaga</t>
  </si>
  <si>
    <t>Melissa</t>
  </si>
  <si>
    <t>There are Things More Tragic Than Mosquitoes</t>
  </si>
  <si>
    <t>Vy</t>
  </si>
  <si>
    <t>Nails: The Triumph and Tragedy Behind this Vietnamese Niche</t>
  </si>
  <si>
    <t>Linares</t>
  </si>
  <si>
    <t>KV62</t>
  </si>
  <si>
    <t>http://15786282.nhd.weebly.com/</t>
  </si>
  <si>
    <t>Naomi</t>
  </si>
  <si>
    <t>Itzel</t>
  </si>
  <si>
    <t>Villa</t>
  </si>
  <si>
    <t>Daryhan</t>
  </si>
  <si>
    <t xml:space="preserve">Alice Paul: Women’s Suffrage Movement </t>
  </si>
  <si>
    <t>Gearhart</t>
  </si>
  <si>
    <t xml:space="preserve">Cameron </t>
  </si>
  <si>
    <t>Sheinbaum</t>
  </si>
  <si>
    <t>Miranda</t>
  </si>
  <si>
    <t>Triumph Failed; Stand-up Comedy about the Kellogg-Briand Pact</t>
  </si>
  <si>
    <t>Olaleye</t>
  </si>
  <si>
    <t>Janet</t>
  </si>
  <si>
    <t>The Triumph and Tragedy of Sexual Harassment</t>
  </si>
  <si>
    <t xml:space="preserve">The 2'nd Boer War Concentration camps: The Triumph of Emily Hobhouse </t>
  </si>
  <si>
    <t>Daggett</t>
  </si>
  <si>
    <t>Roberto Clemente: The Triumph and Tragedy of the "Great One"</t>
  </si>
  <si>
    <t>The Great Depression</t>
  </si>
  <si>
    <t>Hieb</t>
  </si>
  <si>
    <t>Michaela</t>
  </si>
  <si>
    <t>The Wonderful Works of Vincent Van Gogh</t>
  </si>
  <si>
    <t>December 7th, 1941, A Date Which Will Live In Infamy</t>
  </si>
  <si>
    <t>Blue</t>
  </si>
  <si>
    <t>Brooklynn</t>
  </si>
  <si>
    <t>The Mill Girls</t>
  </si>
  <si>
    <t>http://87980461.nhd.weebly.com</t>
  </si>
  <si>
    <t>Hayes</t>
  </si>
  <si>
    <t>Tradegy and the Uneasy Peace of the Northern Ireland Troubles</t>
  </si>
  <si>
    <t>Bellavia</t>
  </si>
  <si>
    <t>Nicholas</t>
  </si>
  <si>
    <t>President Woodrow Wilson's Triumph and Tragedy Amidst his Fourteen Points</t>
  </si>
  <si>
    <t>Hagenimana</t>
  </si>
  <si>
    <t>Ngabire</t>
  </si>
  <si>
    <t>Emmett Till: The Spark In The Dark</t>
  </si>
  <si>
    <t>Baron</t>
  </si>
  <si>
    <t>Sabina</t>
  </si>
  <si>
    <t>History of Jazz</t>
  </si>
  <si>
    <t>Ahrens</t>
  </si>
  <si>
    <t>Schwinghammer</t>
  </si>
  <si>
    <t>Compassion In the Face of Domination: The
Tragedy and Triumph of the Current Dalai Lama’s Life</t>
  </si>
  <si>
    <t>Daley</t>
  </si>
  <si>
    <t>Kathryn</t>
  </si>
  <si>
    <t>Donovan</t>
  </si>
  <si>
    <t>The Journey from the Tragedy of Discrimination to the Triumph of Equal Education: The Little Rock Nine</t>
  </si>
  <si>
    <t>Simonson</t>
  </si>
  <si>
    <t>Taha</t>
  </si>
  <si>
    <t>Maab</t>
  </si>
  <si>
    <t>VegaRyan</t>
  </si>
  <si>
    <t>Jason</t>
  </si>
  <si>
    <t>Ervin</t>
  </si>
  <si>
    <t>U.S. Troops Force Little Rock, Arkansas to Integrate</t>
  </si>
  <si>
    <t>Cowles</t>
  </si>
  <si>
    <t>Sawyer</t>
  </si>
  <si>
    <t>Dwinal</t>
  </si>
  <si>
    <t>Elaina</t>
  </si>
  <si>
    <t xml:space="preserve">Fugitive Slave Law and it’s Victims </t>
  </si>
  <si>
    <t>Keller</t>
  </si>
  <si>
    <t>Triumph and Tragedy: The Columbine Shooting</t>
  </si>
  <si>
    <t>http://65274467.nhd.weebly.com/</t>
  </si>
  <si>
    <t>Leon</t>
  </si>
  <si>
    <t>Jesse</t>
  </si>
  <si>
    <t>From Tragedy to Triumph: The Threads of the Zoot Suit Riots</t>
  </si>
  <si>
    <t>Ransom</t>
  </si>
  <si>
    <t>Lilia</t>
  </si>
  <si>
    <t>Goodman</t>
  </si>
  <si>
    <t>Garrett</t>
  </si>
  <si>
    <t>Fleischner</t>
  </si>
  <si>
    <t>Butler</t>
  </si>
  <si>
    <t>Mary Grace</t>
  </si>
  <si>
    <t>The Doolittle Raid: Breaking the Barrier Between Triumph and Tragedy</t>
  </si>
  <si>
    <t>Shipley</t>
  </si>
  <si>
    <t>Addie</t>
  </si>
  <si>
    <t>U.S. Federal Troops force Little Rock, Arkansas to Integrate.</t>
  </si>
  <si>
    <t>Shearer</t>
  </si>
  <si>
    <t>Joella</t>
  </si>
  <si>
    <t>Triumph to Tragedy: The Sand Creek Massacre</t>
  </si>
  <si>
    <t>http://34172963.nhd.weebly.com/</t>
  </si>
  <si>
    <t>Aris</t>
  </si>
  <si>
    <t>The Man Eater</t>
  </si>
  <si>
    <t>Tipton</t>
  </si>
  <si>
    <t>Kyley</t>
  </si>
  <si>
    <t>Hope For Germany</t>
  </si>
  <si>
    <t>Ruiz</t>
  </si>
  <si>
    <t>The Battle of the Alamo: The Two Sided Tale</t>
  </si>
  <si>
    <t>Figueroa</t>
  </si>
  <si>
    <t>Stigers</t>
  </si>
  <si>
    <t>Caleb</t>
  </si>
  <si>
    <t>Out of Disaster: The Chinese Experience during the San Francisco Earthquake of 1906</t>
  </si>
  <si>
    <t>http://50247100.nhd.weebly.com</t>
  </si>
  <si>
    <t>Futzer-Imeri</t>
  </si>
  <si>
    <t>Giulianna</t>
  </si>
  <si>
    <t>The Destruction and Conspiracy that Destroyed Yugoslavia</t>
  </si>
  <si>
    <t xml:space="preserve">http://95760165.nhd.weebly.com/ </t>
  </si>
  <si>
    <t>Eisele</t>
  </si>
  <si>
    <t>Samaniego</t>
  </si>
  <si>
    <t>Triumph adn Tragedy of the Cuban Missile Crisis</t>
  </si>
  <si>
    <t>Hammond</t>
  </si>
  <si>
    <t xml:space="preserve">The Allies' Last Offensive: The Triumph &amp;Tragedy of the Ludendorff Bridge </t>
  </si>
  <si>
    <t>The Triumph and Tragedy of the Ludlow Massacre</t>
  </si>
  <si>
    <t>Edgar</t>
  </si>
  <si>
    <t>Russell</t>
  </si>
  <si>
    <t>Smallpox</t>
  </si>
  <si>
    <t>Bremer</t>
  </si>
  <si>
    <t>Susan B. Anthony: Overcoming Tragedies and Empowering Women to Ensure Suffrage for All</t>
  </si>
  <si>
    <t>Beren</t>
  </si>
  <si>
    <t>A Way Into Daylight</t>
  </si>
  <si>
    <t>Ramirez</t>
  </si>
  <si>
    <t>4/20/99</t>
  </si>
  <si>
    <t>Haas</t>
  </si>
  <si>
    <t>Roxana</t>
  </si>
  <si>
    <t>Moving Beyond the Darkness: How Women Rebuilt Rwanda After the Genocide</t>
  </si>
  <si>
    <t>Yee</t>
  </si>
  <si>
    <t>Monica</t>
  </si>
  <si>
    <t>Livingston</t>
  </si>
  <si>
    <t>Dhupar</t>
  </si>
  <si>
    <t>Emperor Meiji and the Meiji Restoration</t>
  </si>
  <si>
    <t>http://88337317.nhd.weebly.com/</t>
  </si>
  <si>
    <t>Garcia</t>
  </si>
  <si>
    <t>Isabela</t>
  </si>
  <si>
    <t>Reyes</t>
  </si>
  <si>
    <t>Valenzuela</t>
  </si>
  <si>
    <t>Angel</t>
  </si>
  <si>
    <t>Lee</t>
  </si>
  <si>
    <t xml:space="preserve">Samantha </t>
  </si>
  <si>
    <t>Savin</t>
  </si>
  <si>
    <t>Aliza</t>
  </si>
  <si>
    <t>O'Neill</t>
  </si>
  <si>
    <t xml:space="preserve">Chloe </t>
  </si>
  <si>
    <t>McFarland</t>
  </si>
  <si>
    <t>Bayard Rustin: Hidden Activist</t>
  </si>
  <si>
    <t>Lael</t>
  </si>
  <si>
    <t>Stratton</t>
  </si>
  <si>
    <t>Arden</t>
  </si>
  <si>
    <t>Patton</t>
  </si>
  <si>
    <t>Della</t>
  </si>
  <si>
    <t>A Woman Who Won the West: Clara Brown</t>
  </si>
  <si>
    <t>Wardall</t>
  </si>
  <si>
    <t>Ayslynn</t>
  </si>
  <si>
    <t>One Rise, All Fall</t>
  </si>
  <si>
    <t>Seifert</t>
  </si>
  <si>
    <t>Aiden</t>
  </si>
  <si>
    <t>Carlton</t>
  </si>
  <si>
    <t>Isabel</t>
  </si>
  <si>
    <t>Caruana</t>
  </si>
  <si>
    <t>Crystal</t>
  </si>
  <si>
    <t>Talay</t>
  </si>
  <si>
    <t>Females Fight for Freedom: Alice Paul’s Hunger Strike</t>
  </si>
  <si>
    <t>Ye</t>
  </si>
  <si>
    <t xml:space="preserve">Selene </t>
  </si>
  <si>
    <t>The Competing Legacies of Genghis Khan: The Tragic Destruction and Triumphant Reunification of East Asia</t>
  </si>
  <si>
    <t>Pitts</t>
  </si>
  <si>
    <t>Kaia</t>
  </si>
  <si>
    <t>The Gulf of Tonkin Resolution</t>
  </si>
  <si>
    <t>Perry</t>
  </si>
  <si>
    <t>Mohamud</t>
  </si>
  <si>
    <t>Yasmin</t>
  </si>
  <si>
    <t>Fosu</t>
  </si>
  <si>
    <t>Whitney</t>
  </si>
  <si>
    <t>Understanding Jonestown</t>
  </si>
  <si>
    <t>Bonacquista</t>
  </si>
  <si>
    <t>Alaina</t>
  </si>
  <si>
    <t>Hernandez</t>
  </si>
  <si>
    <t>Diego</t>
  </si>
  <si>
    <t>History of Nintendo</t>
  </si>
  <si>
    <t>Lowe</t>
  </si>
  <si>
    <t>Cecilia</t>
  </si>
  <si>
    <t xml:space="preserve">Triumph over tragedy suffragists over misogynists  </t>
  </si>
  <si>
    <t>Vincent</t>
  </si>
  <si>
    <t>Renic</t>
  </si>
  <si>
    <t>Powell's Prediction</t>
  </si>
  <si>
    <t>Lookadoo</t>
  </si>
  <si>
    <t>Tinker Stands for Student Rights</t>
  </si>
  <si>
    <t>Caiden</t>
  </si>
  <si>
    <t>The Tet Offesnsive</t>
  </si>
  <si>
    <t>http://79531640.nhd.weebly.com/</t>
  </si>
  <si>
    <t>Kenna</t>
  </si>
  <si>
    <t>The Great Depression and its Effects on Colorado Farmers</t>
  </si>
  <si>
    <t>Sand Creek Massacre</t>
  </si>
  <si>
    <t>Vuittonet</t>
  </si>
  <si>
    <t>Alicia</t>
  </si>
  <si>
    <t>Silverheals</t>
  </si>
  <si>
    <t>Hagburg</t>
  </si>
  <si>
    <t>Roth</t>
  </si>
  <si>
    <t>Sarabeth</t>
  </si>
  <si>
    <t>Purvis</t>
  </si>
  <si>
    <t>From Cook to Criminal: The Story of Typhoid Mary</t>
  </si>
  <si>
    <t>Freeland</t>
  </si>
  <si>
    <t>Lanie</t>
  </si>
  <si>
    <t>The General Offensive, General Uprising:  How the Tet Offensive Turned the Tide of the Vietnam War</t>
  </si>
  <si>
    <t>Leidal</t>
  </si>
  <si>
    <t>Galileo Galilei and the Scientific Revolution</t>
  </si>
  <si>
    <t>Campbell</t>
  </si>
  <si>
    <t>Burglary, Secrecy, and Politics: The Calamity and Conquest of The Watergate Cover-up</t>
  </si>
  <si>
    <t>Cortright</t>
  </si>
  <si>
    <t>Nigel</t>
  </si>
  <si>
    <t>Tragedy to Triumph: Obstacles Faced While Building the Brooklyn Bridge.</t>
  </si>
  <si>
    <t>McNicholas</t>
  </si>
  <si>
    <t xml:space="preserve">Hargrove </t>
  </si>
  <si>
    <t>Harper</t>
  </si>
  <si>
    <t xml:space="preserve">Apartheid </t>
  </si>
  <si>
    <t>Gamblin</t>
  </si>
  <si>
    <t>Remington</t>
  </si>
  <si>
    <t>"Loving V. Virginia: The Impact Of Love Across the South"</t>
  </si>
  <si>
    <t>http://22551366.nhd.weebly.com/</t>
  </si>
  <si>
    <t>Lemma</t>
  </si>
  <si>
    <t>Billen</t>
  </si>
  <si>
    <t>The Notorious Golden State Killer</t>
  </si>
  <si>
    <t>http://33347214.nhd.weebly.com/</t>
  </si>
  <si>
    <t>Melanie</t>
  </si>
  <si>
    <t>Schuttler</t>
  </si>
  <si>
    <t>Cara</t>
  </si>
  <si>
    <t>Making a Movement</t>
  </si>
  <si>
    <t>Picard</t>
  </si>
  <si>
    <t>The Black Death in Italy</t>
  </si>
  <si>
    <t>Gillman</t>
  </si>
  <si>
    <t>Strait</t>
  </si>
  <si>
    <t>Iranian - Islamic Revolution</t>
  </si>
  <si>
    <t>Vongphasouk</t>
  </si>
  <si>
    <t>Hop Alley's Redemption</t>
  </si>
  <si>
    <t>Ricketson</t>
  </si>
  <si>
    <t>Kassidy</t>
  </si>
  <si>
    <t>Opium Wars</t>
  </si>
  <si>
    <t>Bielefeldt</t>
  </si>
  <si>
    <t>The Influence of Invention: The Triumph and Tragedy of the Automatic Telephone Exchange</t>
  </si>
  <si>
    <t>https://64573521.nhd.weebly.com/</t>
  </si>
  <si>
    <t>Kummel</t>
  </si>
  <si>
    <t>The Rise and Fall of Eaglebeak the Mascot: Triumph for Justice or Tragedy for Tradition?</t>
  </si>
  <si>
    <t>Baker</t>
  </si>
  <si>
    <t>Kate</t>
  </si>
  <si>
    <t>Loving v. Virginia: The live story that Changed the World</t>
  </si>
  <si>
    <t>http://52983127.nhd.weebly.com</t>
  </si>
  <si>
    <t>Jaspal</t>
  </si>
  <si>
    <t>Rohan</t>
  </si>
  <si>
    <t>Betty</t>
  </si>
  <si>
    <t>Georgia</t>
  </si>
  <si>
    <t>Forrest</t>
  </si>
  <si>
    <t>Powell's Plan; Ways of Water in the West</t>
  </si>
  <si>
    <t>Egbert</t>
  </si>
  <si>
    <t>Dimitri</t>
  </si>
  <si>
    <t>Borders</t>
  </si>
  <si>
    <t>U.S.S. Minneopolis(Misscommunnicaton at Sea)</t>
  </si>
  <si>
    <t>Meeker Massacer and the Battle of Milk Creek</t>
  </si>
  <si>
    <t xml:space="preserve">Kacee </t>
  </si>
  <si>
    <t>W.A.S.P.s Triumphantly Changing the Course of Women and its Tragic Erosion</t>
  </si>
  <si>
    <t>Schwartz</t>
  </si>
  <si>
    <t xml:space="preserve">Noah </t>
  </si>
  <si>
    <t xml:space="preserve">The Tragedy of the Homestead Strike Results in a Triumph for Better Labor Practices </t>
  </si>
  <si>
    <t xml:space="preserve">David </t>
  </si>
  <si>
    <t xml:space="preserve">Eric </t>
  </si>
  <si>
    <t>Nikola Tesla: A Triumph of Brilliance, and Tragedy of Mismanagement</t>
  </si>
  <si>
    <t xml:space="preserve">Huang </t>
  </si>
  <si>
    <t xml:space="preserve">Yi </t>
  </si>
  <si>
    <t>STS-51 A Triumph in Engineering and a Tragic Loss in 1986</t>
  </si>
  <si>
    <t xml:space="preserve">Watkins </t>
  </si>
  <si>
    <t xml:space="preserve">Zach </t>
  </si>
  <si>
    <t>Haley</t>
  </si>
  <si>
    <t>Sexuality and Gender Acceptance: A SAGA</t>
  </si>
  <si>
    <t>Holland</t>
  </si>
  <si>
    <t>Elianna</t>
  </si>
  <si>
    <t>catherine de' medici</t>
  </si>
  <si>
    <t>http://98745171.nhd.weebly.com</t>
  </si>
  <si>
    <t>Corrinn</t>
  </si>
  <si>
    <t>Torri</t>
  </si>
  <si>
    <t>Santino</t>
  </si>
  <si>
    <t xml:space="preserve">Helen Keller's Optimism Choosing Triumph Over Tragedy </t>
  </si>
  <si>
    <t>Fritzler</t>
  </si>
  <si>
    <t>Lexis</t>
  </si>
  <si>
    <t>The Siege of Glenrowan</t>
  </si>
  <si>
    <t>Rafanan</t>
  </si>
  <si>
    <t>Papaianopol</t>
  </si>
  <si>
    <t xml:space="preserve">Buttram </t>
  </si>
  <si>
    <t xml:space="preserve">Michelle </t>
  </si>
  <si>
    <t>The Tragic Earthquake of 1906 Leads to the Triumphant Return of San Francisco</t>
  </si>
  <si>
    <t xml:space="preserve">Monack </t>
  </si>
  <si>
    <t xml:space="preserve">Olivia </t>
  </si>
  <si>
    <t xml:space="preserve">Boerhave </t>
  </si>
  <si>
    <t xml:space="preserve">Garrett </t>
  </si>
  <si>
    <t>Tragic Flood Strikes: Pueblo Rises Triumphantly by Rebuilding</t>
  </si>
  <si>
    <t>http://85604962.nhd.weebly.com</t>
  </si>
  <si>
    <t>DiTondo</t>
  </si>
  <si>
    <t xml:space="preserve">Nick </t>
  </si>
  <si>
    <t>Jagger</t>
  </si>
  <si>
    <t xml:space="preserve">Maggie </t>
  </si>
  <si>
    <t>The Triangle Shirtwaist Factory Fire Tragedy Led to the Triumph of New Labor and Safety Laws</t>
  </si>
  <si>
    <t xml:space="preserve">Sharp </t>
  </si>
  <si>
    <t xml:space="preserve">Jenna </t>
  </si>
  <si>
    <t>Lane</t>
  </si>
  <si>
    <t>Jacey</t>
  </si>
  <si>
    <t>Colorado's 10th Mountain Division and their Tragedy and Triumph in the Mountains</t>
  </si>
  <si>
    <t xml:space="preserve">Kelton </t>
  </si>
  <si>
    <t>Louis Braille: From Personal Tragedy to Revolutionary Triumph</t>
  </si>
  <si>
    <t>Perko</t>
  </si>
  <si>
    <t>Plattner</t>
  </si>
  <si>
    <t xml:space="preserve">Taryn </t>
  </si>
  <si>
    <t xml:space="preserve">Hite </t>
  </si>
  <si>
    <t xml:space="preserve">Abby </t>
  </si>
  <si>
    <t>Rydahl-Kim</t>
  </si>
  <si>
    <t>Stella</t>
  </si>
  <si>
    <t>Hinson</t>
  </si>
  <si>
    <t>Nagasaki and Hiroshima</t>
  </si>
  <si>
    <t>Parmiter</t>
  </si>
  <si>
    <t>Victoria</t>
  </si>
  <si>
    <t>The Easter Rising: The Tragic Yet Triumphant Fight for Independence</t>
  </si>
  <si>
    <t>Schumann</t>
  </si>
  <si>
    <t>Elise</t>
  </si>
  <si>
    <t xml:space="preserve">Muhammad Ali: How One Man Inspired Others to Stand Up for Their Beliefs </t>
  </si>
  <si>
    <t>Truth</t>
  </si>
  <si>
    <t>Canty</t>
  </si>
  <si>
    <t>Kashley</t>
  </si>
  <si>
    <t>Davenport</t>
  </si>
  <si>
    <t>Amelia</t>
  </si>
  <si>
    <t>Lois Gunden: Sheltering Jewish Children in Peril During World War II in Vichy France</t>
  </si>
  <si>
    <t>http://78081908.nhd.weebly.com</t>
  </si>
  <si>
    <t>Bereket</t>
  </si>
  <si>
    <t>Adiam</t>
  </si>
  <si>
    <t xml:space="preserve">Women Suffrage </t>
  </si>
  <si>
    <t>Osman</t>
  </si>
  <si>
    <t>Soumaya</t>
  </si>
  <si>
    <t>Fairchild</t>
  </si>
  <si>
    <t>Jenna</t>
  </si>
  <si>
    <t>Lerma</t>
  </si>
  <si>
    <t>Vanessa</t>
  </si>
  <si>
    <t xml:space="preserve">Kool-aid killing : welcome to Jonestown </t>
  </si>
  <si>
    <t>Jadyn</t>
  </si>
  <si>
    <t>The Polar Pshyches of a Hero and a Madman: George Washington and King George the III</t>
  </si>
  <si>
    <t>Kraus</t>
  </si>
  <si>
    <t>Evan</t>
  </si>
  <si>
    <t>The immediate cons of the Revolutionary War</t>
  </si>
  <si>
    <t>Hawk</t>
  </si>
  <si>
    <t>Emelia</t>
  </si>
  <si>
    <t>In the Midst of Stonewall</t>
  </si>
  <si>
    <t>http://75802506.nhd.weebly.com</t>
  </si>
  <si>
    <t>Rentas</t>
  </si>
  <si>
    <t>From There to Here, and Here and There, Dr.Seuss is EveryWhere</t>
  </si>
  <si>
    <t>http://77355273.nhd.weebly.com/</t>
  </si>
  <si>
    <t>Bohnenstiehl</t>
  </si>
  <si>
    <t>Lorna</t>
  </si>
  <si>
    <t>One Drop at a Time: The Triumph and Tragedy of Polio</t>
  </si>
  <si>
    <t xml:space="preserve">Burciaga </t>
  </si>
  <si>
    <t>Melgen</t>
  </si>
  <si>
    <t xml:space="preserve">Iran Hostage Crisis </t>
  </si>
  <si>
    <t>Haycock</t>
  </si>
  <si>
    <t>Lorelei</t>
  </si>
  <si>
    <t>The gates of hope the journey of european immigrents through ellis island</t>
  </si>
  <si>
    <t xml:space="preserve">Macias Mendiola </t>
  </si>
  <si>
    <t xml:space="preserve">Prisila </t>
  </si>
  <si>
    <t>Yareisy</t>
  </si>
  <si>
    <t>Adams</t>
  </si>
  <si>
    <t>Muniz</t>
  </si>
  <si>
    <t>Taydn</t>
  </si>
  <si>
    <t>Geronimo</t>
  </si>
  <si>
    <t>Glover</t>
  </si>
  <si>
    <t>The Easter Rising: The Tragic Yet Triumphant Fight For Independence</t>
  </si>
  <si>
    <t>Palanati</t>
  </si>
  <si>
    <t>Eshaan</t>
  </si>
  <si>
    <t>Galileo Galilei: Triumph after Tragedy</t>
  </si>
  <si>
    <t>http://75622317.nhd.weebly.com</t>
  </si>
  <si>
    <t xml:space="preserve">Prosperi </t>
  </si>
  <si>
    <t xml:space="preserve">Maria </t>
  </si>
  <si>
    <t>The 1973 Oil Crisis: The End of the American Muscle Era and the Beginning of Automotive Efficiency</t>
  </si>
  <si>
    <t>http://41867367.nhd.weebly.com</t>
  </si>
  <si>
    <t>Mcconnaughey</t>
  </si>
  <si>
    <t>Auna</t>
  </si>
  <si>
    <t>Yilmaz</t>
  </si>
  <si>
    <t>Nihal</t>
  </si>
  <si>
    <t>Edmond</t>
  </si>
  <si>
    <t>http://58732621.nhd.weebly.com</t>
  </si>
  <si>
    <t>Prosser</t>
  </si>
  <si>
    <t>Manzanares</t>
  </si>
  <si>
    <t>Aydin</t>
  </si>
  <si>
    <t>War what is it good for</t>
  </si>
  <si>
    <t>King</t>
  </si>
  <si>
    <t>Cayden</t>
  </si>
  <si>
    <t>Jadence</t>
  </si>
  <si>
    <t>Triumph and Tragedy lf Tutankhamun's tomb</t>
  </si>
  <si>
    <t>Baxendale</t>
  </si>
  <si>
    <t>Lindsay</t>
  </si>
  <si>
    <t>LeWarne</t>
  </si>
  <si>
    <t>Lizzy</t>
  </si>
  <si>
    <t>The Great Chicago Fire: A City in Flames and A Triumph in Disguise</t>
  </si>
  <si>
    <t>Jones</t>
  </si>
  <si>
    <t>The deadly events of hirosma and nagasaki</t>
  </si>
  <si>
    <t>http://39772226.nhd.weebly.com/</t>
  </si>
  <si>
    <t>Hume</t>
  </si>
  <si>
    <t>Tragedy on the Range</t>
  </si>
  <si>
    <t xml:space="preserve">Smilanich </t>
  </si>
  <si>
    <t>Mendoza</t>
  </si>
  <si>
    <t>Haely</t>
  </si>
  <si>
    <t>The Wall that Separated Humanity</t>
  </si>
  <si>
    <t>Boatman</t>
  </si>
  <si>
    <t>Tears of Tragedy</t>
  </si>
  <si>
    <t>Wheeler</t>
  </si>
  <si>
    <t>Brook</t>
  </si>
  <si>
    <t>Harrell</t>
  </si>
  <si>
    <t>Myla</t>
  </si>
  <si>
    <t>Tupac Shakur's Legacy</t>
  </si>
  <si>
    <t>Quincy</t>
  </si>
  <si>
    <t>Neton</t>
  </si>
  <si>
    <t>Megan</t>
  </si>
  <si>
    <t>Outlaws, Gangs, and Cattle Rustlers: The Wild Bunch Triumph and Tragedy</t>
  </si>
  <si>
    <t>Bartholomew</t>
  </si>
  <si>
    <t>Azie</t>
  </si>
  <si>
    <t>Eowyn</t>
  </si>
  <si>
    <t>The Triumph and Tragedy of the Transcontinental Railroad</t>
  </si>
  <si>
    <t xml:space="preserve">http://37960046.nhd.weebly.com/ </t>
  </si>
  <si>
    <t>http://94355274.nhd.weebly.com</t>
  </si>
  <si>
    <t>Madsen</t>
  </si>
  <si>
    <t>Wyoming Frontier Prison</t>
  </si>
  <si>
    <t>Makenzie</t>
  </si>
  <si>
    <t>http://70076799.nhd.weebly.com/</t>
  </si>
  <si>
    <t>The Little Rock Nine</t>
  </si>
  <si>
    <t>Sutherland</t>
  </si>
  <si>
    <t>Stephenson</t>
  </si>
  <si>
    <t>Madalynn</t>
  </si>
  <si>
    <t>Tibbitts</t>
  </si>
  <si>
    <t>Hyrum</t>
  </si>
  <si>
    <t>Columbine High School Shooting</t>
  </si>
  <si>
    <t>Jennings</t>
  </si>
  <si>
    <t>Kalynn</t>
  </si>
  <si>
    <t>The Oregon Trail: The Westward Expansion Shaped our Country into what it is Today</t>
  </si>
  <si>
    <t>Diveney</t>
  </si>
  <si>
    <t>Bryant</t>
  </si>
  <si>
    <t>Kaitlin</t>
  </si>
  <si>
    <t>Gustafson</t>
  </si>
  <si>
    <t>North</t>
  </si>
  <si>
    <t>Shuger</t>
  </si>
  <si>
    <t>Dyson</t>
  </si>
  <si>
    <t>The Battle of Myeongnyang</t>
  </si>
  <si>
    <t>Borsa</t>
  </si>
  <si>
    <t>Jacopo</t>
  </si>
  <si>
    <t>Zuber</t>
  </si>
  <si>
    <t>Shelby</t>
  </si>
  <si>
    <t xml:space="preserve">The Triangle Shirtwaist Fire </t>
  </si>
  <si>
    <t>http://56886113.nhd.weebly.com/</t>
  </si>
  <si>
    <t>Hielscher</t>
  </si>
  <si>
    <t xml:space="preserve">Katie </t>
  </si>
  <si>
    <t>The Amazing Life Of Jack Dempsey</t>
  </si>
  <si>
    <t>Barber</t>
  </si>
  <si>
    <t>The Killing Fields: Cambodia's Genocide and its' Results</t>
  </si>
  <si>
    <t>Fillmore</t>
  </si>
  <si>
    <t xml:space="preserve">Madison </t>
  </si>
  <si>
    <t>A Crusade for the Mentally Ill: Dorothea Dix's Triumph Over Inhumane Treatment</t>
  </si>
  <si>
    <t>Raio</t>
  </si>
  <si>
    <t xml:space="preserve">Joely </t>
  </si>
  <si>
    <t>Tragedy of War Leads to London's Olympic Triumph</t>
  </si>
  <si>
    <t xml:space="preserve">Evetts </t>
  </si>
  <si>
    <t xml:space="preserve">Emily </t>
  </si>
  <si>
    <t>Luedke</t>
  </si>
  <si>
    <t xml:space="preserve">Isabel </t>
  </si>
  <si>
    <t>Sirois</t>
  </si>
  <si>
    <t>Alec</t>
  </si>
  <si>
    <t>Swanson</t>
  </si>
  <si>
    <t>Krysta</t>
  </si>
  <si>
    <t>Autobee</t>
  </si>
  <si>
    <t xml:space="preserve">Hunter </t>
  </si>
  <si>
    <t xml:space="preserve">McAwley </t>
  </si>
  <si>
    <t xml:space="preserve">Kaylee </t>
  </si>
  <si>
    <t xml:space="preserve">Jarah </t>
  </si>
  <si>
    <t>Lumpkins</t>
  </si>
  <si>
    <t xml:space="preserve">Micah </t>
  </si>
  <si>
    <t>Bradford</t>
  </si>
  <si>
    <t>Cassius</t>
  </si>
  <si>
    <t xml:space="preserve">The Triumphs on the Beach to Defeat the Tragedy of Hitler </t>
  </si>
  <si>
    <t>Veal</t>
  </si>
  <si>
    <t>Gonzalez</t>
  </si>
  <si>
    <t>Angelina</t>
  </si>
  <si>
    <t xml:space="preserve">Leyh </t>
  </si>
  <si>
    <t xml:space="preserve">Jackson </t>
  </si>
  <si>
    <t>Japanese Immigrants' Triumph and Tragedy to be "American"</t>
  </si>
  <si>
    <t>Welte</t>
  </si>
  <si>
    <t xml:space="preserve">Jacob </t>
  </si>
  <si>
    <t xml:space="preserve">Donley </t>
  </si>
  <si>
    <t xml:space="preserve">Alex </t>
  </si>
  <si>
    <t xml:space="preserve">Butler </t>
  </si>
  <si>
    <t xml:space="preserve">Cullen </t>
  </si>
  <si>
    <t xml:space="preserve">Tyler </t>
  </si>
  <si>
    <t>Perea</t>
  </si>
  <si>
    <t xml:space="preserve">Josiah </t>
  </si>
  <si>
    <t>WWII: 希望のしわ</t>
  </si>
  <si>
    <t>http://12384583.nhd.weebly.com</t>
  </si>
  <si>
    <t>Edgar Allan Poe: Triumph through Tragedy</t>
  </si>
  <si>
    <t>Nusbaum</t>
  </si>
  <si>
    <t>The Rise and Fall of a Great Govenor</t>
  </si>
  <si>
    <t>Patterson</t>
  </si>
  <si>
    <t>Wyatt</t>
  </si>
  <si>
    <t>Moreno</t>
  </si>
  <si>
    <t>Analea</t>
  </si>
  <si>
    <t>Innocent 13</t>
  </si>
  <si>
    <t>Nardini</t>
  </si>
  <si>
    <t>Gianna</t>
  </si>
  <si>
    <t>Silent Spring: Rachel Carson’s Triumph Against Pesticide Use</t>
  </si>
  <si>
    <t>Lopez-Gutierrez</t>
  </si>
  <si>
    <t>Natalia</t>
  </si>
  <si>
    <t>Hancock</t>
  </si>
  <si>
    <t>Rishi</t>
  </si>
  <si>
    <t>The brutal brilliance of Genghis Khan</t>
  </si>
  <si>
    <t>Rivera-Lucas</t>
  </si>
  <si>
    <t>Adrian</t>
  </si>
  <si>
    <t>Boxed Up Boys</t>
  </si>
  <si>
    <t>Tyrnyen</t>
  </si>
  <si>
    <t>none the less women persisted wage gap</t>
  </si>
  <si>
    <t>Morales</t>
  </si>
  <si>
    <t>Lesley</t>
  </si>
  <si>
    <t>Hatsheput Reign</t>
  </si>
  <si>
    <t>Nevarez</t>
  </si>
  <si>
    <t>Seydi</t>
  </si>
  <si>
    <t>McDonald</t>
  </si>
  <si>
    <t>Robinson</t>
  </si>
  <si>
    <t>Wendy</t>
  </si>
  <si>
    <t>Hawaii; Triumph, or Tragedy?</t>
  </si>
  <si>
    <t>Sorbie</t>
  </si>
  <si>
    <t xml:space="preserve">Brenna </t>
  </si>
  <si>
    <t>Jarocin Festiwal 1982: The triumph of Punk In Poland</t>
  </si>
  <si>
    <t>Jensen</t>
  </si>
  <si>
    <t>Rebekah</t>
  </si>
  <si>
    <t>Clyfford Still: Triumph and Tragedy in the Life of an Artist</t>
  </si>
  <si>
    <t>Sherman-Sutton</t>
  </si>
  <si>
    <t>Lexee</t>
  </si>
  <si>
    <t>Michelle</t>
  </si>
  <si>
    <t>DNA Evidence: the Triumph, the Tragedy</t>
  </si>
  <si>
    <t>Folmar</t>
  </si>
  <si>
    <t>Julia</t>
  </si>
  <si>
    <t xml:space="preserve">Broken Bodies: How American Labor Laws Changed to Protect Children from the Industrial Revolution to Today </t>
  </si>
  <si>
    <t>Rosen</t>
  </si>
  <si>
    <t>Coryvin</t>
  </si>
  <si>
    <t>Console Crash of 1983</t>
  </si>
  <si>
    <t>Yang</t>
  </si>
  <si>
    <t xml:space="preserve">Alaynah </t>
  </si>
  <si>
    <t>Deadly Dots: Vaccine where you at?</t>
  </si>
  <si>
    <t>Biegunajtys</t>
  </si>
  <si>
    <t>Makayla</t>
  </si>
  <si>
    <t>Shoemaker</t>
  </si>
  <si>
    <t>Erin</t>
  </si>
  <si>
    <t>Giles</t>
  </si>
  <si>
    <t>Tatinski</t>
  </si>
  <si>
    <t>Child Labor: Triumph for Some, Tragedy for All</t>
  </si>
  <si>
    <t>Brintnall</t>
  </si>
  <si>
    <t>Waldes</t>
  </si>
  <si>
    <t>Anya</t>
  </si>
  <si>
    <t>Munich Massacre: Triumph of the Olympic Spirit Over Terrorism</t>
  </si>
  <si>
    <t>Grady</t>
  </si>
  <si>
    <t>Noah</t>
  </si>
  <si>
    <t>The Long Walk to Freedom: A Story of Triumph and Tragedy in Africa</t>
  </si>
  <si>
    <t>Ariela</t>
  </si>
  <si>
    <t>Pearl Harbor: The Poster Child of World War II</t>
  </si>
  <si>
    <t>http://31806001.nhd.weebly.com</t>
  </si>
  <si>
    <t>Brady</t>
  </si>
  <si>
    <t>Lucinda</t>
  </si>
  <si>
    <t>Escalera</t>
  </si>
  <si>
    <t>Anika</t>
  </si>
  <si>
    <t xml:space="preserve">Pueblo Triumph Amidst A World of Tragedy </t>
  </si>
  <si>
    <t>Wooden</t>
  </si>
  <si>
    <t>Fibonacci Everywhere</t>
  </si>
  <si>
    <t>Pritchard</t>
  </si>
  <si>
    <t>Binh</t>
  </si>
  <si>
    <t>Chicanos Empowerment Through Education</t>
  </si>
  <si>
    <t>Travis</t>
  </si>
  <si>
    <t>The Great Tri-State Tornado of 1925</t>
  </si>
  <si>
    <t>Oestman</t>
  </si>
  <si>
    <t>The Second Jacobite Rebellion of 1745: Triumph and Tragedy for Scotland</t>
  </si>
  <si>
    <t>Iyanna</t>
  </si>
  <si>
    <t>Chipeta: A Story of Selfless Sacrifice</t>
  </si>
  <si>
    <t>MacTavish</t>
  </si>
  <si>
    <t xml:space="preserve">Kayla </t>
  </si>
  <si>
    <t xml:space="preserve">Suddenly </t>
  </si>
  <si>
    <t>Shepherd</t>
  </si>
  <si>
    <t>Charlie</t>
  </si>
  <si>
    <t>The Chemist's War: Our Nations Experiment in Extermination</t>
  </si>
  <si>
    <t>Severt</t>
  </si>
  <si>
    <t>Lincoln</t>
  </si>
  <si>
    <t>Stevens</t>
  </si>
  <si>
    <t>Women of the Space Race</t>
  </si>
  <si>
    <t>Roessler</t>
  </si>
  <si>
    <t>The USA Patriot Act: Security over Civil Libeties</t>
  </si>
  <si>
    <t>Lloyd</t>
  </si>
  <si>
    <t>Troy</t>
  </si>
  <si>
    <t>Rosa Parks</t>
  </si>
  <si>
    <t>Kelly</t>
  </si>
  <si>
    <t>The Killing of the Disabled</t>
  </si>
  <si>
    <t>Holdredge</t>
  </si>
  <si>
    <t>Guilty Until Prove Innocent: The Case of The Scottsboro Boys</t>
  </si>
  <si>
    <t>Pepper</t>
  </si>
  <si>
    <t>Faller</t>
  </si>
  <si>
    <t>The Holocust and The Impact On Humanity</t>
  </si>
  <si>
    <t>Bharthulwar</t>
  </si>
  <si>
    <t>Siddharth</t>
  </si>
  <si>
    <t>The Soyuz - Rising from the Ashes of Komarov</t>
  </si>
  <si>
    <t>Wagner</t>
  </si>
  <si>
    <t xml:space="preserve">Schindler's List; The Truth Behind it </t>
  </si>
  <si>
    <t>Marilyn Monroe</t>
  </si>
  <si>
    <t>Noble</t>
  </si>
  <si>
    <t>Amelia Earhart: Breaking the Barriers of Women's</t>
  </si>
  <si>
    <t>http://68443100.nhd.weebly.com</t>
  </si>
  <si>
    <t>Nathanael</t>
  </si>
  <si>
    <t>Eli</t>
  </si>
  <si>
    <t xml:space="preserve">There is a God: The Genocide that Plagued Rwanda and the Road to Recovery </t>
  </si>
  <si>
    <t>Jessy</t>
  </si>
  <si>
    <t>An American Holocaust the story of the Wounded Knee Massacre</t>
  </si>
  <si>
    <t>Benavidez</t>
  </si>
  <si>
    <t>Teagan</t>
  </si>
  <si>
    <t>Alcatraz: The Last Stop</t>
  </si>
  <si>
    <t>Maddie</t>
  </si>
  <si>
    <t>"Our Hat's in the Ring": Colorado Leads the Fight for National Women's Suffrage</t>
  </si>
  <si>
    <t>http://94532161.nhd.weebly.com/</t>
  </si>
  <si>
    <t>Keyes</t>
  </si>
  <si>
    <t>Lydia</t>
  </si>
  <si>
    <t>Alexandro</t>
  </si>
  <si>
    <t>Navajo Code Talkers: Their Triumphs and Tragedies</t>
  </si>
  <si>
    <t>Bloom</t>
  </si>
  <si>
    <t xml:space="preserve">The Manhattan Project And The Bombings Of Hiroshima And Nagasaki </t>
  </si>
  <si>
    <t>Esquibel</t>
  </si>
  <si>
    <t>Manjarrez</t>
  </si>
  <si>
    <t>Derting</t>
  </si>
  <si>
    <t>Dominic</t>
  </si>
  <si>
    <t>Humphrey</t>
  </si>
  <si>
    <t>The Tragedy of the Rwandan Genocide</t>
  </si>
  <si>
    <t>Ayard Avalos</t>
  </si>
  <si>
    <t>Wilma Rudolph: The Black Gazelle No One Saw Coming</t>
  </si>
  <si>
    <t>http://99902368.nhd.weebly.com</t>
  </si>
  <si>
    <t>Everhart</t>
  </si>
  <si>
    <t>Lida</t>
  </si>
  <si>
    <t>The Tragedy of the German Jew: Fritz Haber's Scientific Discoveries</t>
  </si>
  <si>
    <t>Winn</t>
  </si>
  <si>
    <t>Hartshorn</t>
  </si>
  <si>
    <t>Frederick-Law</t>
  </si>
  <si>
    <t>Madrigal</t>
  </si>
  <si>
    <t>Stritikus</t>
  </si>
  <si>
    <t>Hays</t>
  </si>
  <si>
    <t>The 13th Amendment: How slavery in the united states continues under a new name</t>
  </si>
  <si>
    <t>Canterbury</t>
  </si>
  <si>
    <t>Women of Motown Change the Sixties</t>
  </si>
  <si>
    <t>Zubia</t>
  </si>
  <si>
    <t xml:space="preserve">The Triumph and Tragedy of Vincent Van Gough  </t>
  </si>
  <si>
    <t>Gonye</t>
  </si>
  <si>
    <t>Winta</t>
  </si>
  <si>
    <t>Contest ID</t>
  </si>
  <si>
    <t>Entry #</t>
  </si>
  <si>
    <t>J</t>
  </si>
  <si>
    <t>Gasiouk</t>
  </si>
  <si>
    <t>Daniela</t>
  </si>
  <si>
    <t>Harris</t>
  </si>
  <si>
    <t>Isis</t>
  </si>
  <si>
    <t>Rojas Hernandez</t>
  </si>
  <si>
    <t>Avri</t>
  </si>
  <si>
    <t>Swerdfeger</t>
  </si>
  <si>
    <t>Houston</t>
  </si>
  <si>
    <t>Delpha</t>
  </si>
  <si>
    <t>07</t>
  </si>
  <si>
    <t>03</t>
  </si>
  <si>
    <t>09</t>
  </si>
  <si>
    <t>01</t>
  </si>
  <si>
    <t>00</t>
  </si>
  <si>
    <t>08</t>
  </si>
  <si>
    <t>02</t>
  </si>
  <si>
    <t>06</t>
  </si>
  <si>
    <t>04</t>
  </si>
  <si>
    <t>SCOTTISH DETERMINATION</t>
  </si>
  <si>
    <t>Madelynne</t>
  </si>
  <si>
    <t>05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</si>
  <si>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</si>
  <si>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</si>
  <si>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</si>
  <si>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</si>
  <si>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</si>
  <si>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</si>
  <si>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</si>
  <si>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</si>
  <si>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</si>
  <si>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</si>
  <si>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</si>
  <si>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</si>
  <si>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</si>
  <si>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</si>
  <si>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</si>
  <si>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</si>
  <si>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</si>
  <si>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</si>
  <si>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</si>
  <si>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</si>
  <si>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</si>
  <si>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</si>
  <si>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</si>
  <si>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</si>
  <si>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</si>
  <si>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</si>
  <si>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</si>
  <si>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</si>
  <si>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</si>
  <si>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</si>
  <si>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</si>
  <si>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</si>
  <si>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</si>
  <si>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</si>
  <si>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</si>
  <si>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</si>
  <si>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</si>
  <si>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</si>
  <si>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</si>
  <si>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</si>
  <si>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</si>
  <si>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</si>
  <si>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</si>
  <si>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</si>
  <si>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</si>
  <si>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</si>
  <si>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</si>
  <si>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</si>
  <si>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</si>
  <si>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</si>
  <si>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</si>
  <si>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</si>
  <si>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</si>
  <si>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</si>
  <si>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</si>
  <si>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</si>
  <si>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</si>
  <si>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</si>
  <si>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</si>
  <si>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</si>
  <si>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</si>
  <si>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</si>
  <si>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</si>
  <si>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</si>
  <si>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</si>
  <si>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</si>
  <si>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</si>
  <si>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</si>
  <si>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</si>
  <si>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</si>
  <si>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</si>
  <si>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</si>
  <si>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</si>
  <si>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</si>
  <si>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</si>
  <si>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</si>
  <si>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</si>
  <si>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</si>
  <si>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</si>
  <si>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</si>
  <si>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</si>
  <si>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</si>
  <si>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</si>
  <si>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</si>
  <si>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</si>
  <si>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</si>
  <si>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</si>
  <si>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</si>
  <si>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</si>
  <si>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151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</si>
  <si>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</si>
  <si>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</si>
  <si>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</si>
  <si>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</si>
  <si>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</si>
  <si>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</si>
  <si>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</si>
  <si>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</si>
  <si>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</si>
  <si>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</si>
  <si>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</si>
  <si>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</si>
  <si>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</si>
  <si>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</si>
  <si>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</si>
  <si>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</si>
  <si>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</si>
  <si>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</si>
  <si>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</si>
  <si>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</si>
  <si>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</si>
  <si>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</si>
  <si>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</si>
  <si>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Frazier</t>
  </si>
  <si>
    <t>Karlyn</t>
  </si>
  <si>
    <t>014</t>
  </si>
  <si>
    <t>015</t>
  </si>
  <si>
    <t>016</t>
  </si>
  <si>
    <t>017</t>
  </si>
  <si>
    <t>018</t>
  </si>
  <si>
    <t>Holcomb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</si>
  <si>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</si>
  <si>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</si>
  <si>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</si>
  <si>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</si>
  <si>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</si>
  <si>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</si>
  <si>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</si>
  <si>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</si>
  <si>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</si>
  <si>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</si>
  <si>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</si>
  <si>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</si>
  <si>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</si>
  <si>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</si>
  <si>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Maughan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</si>
  <si>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</si>
  <si>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</si>
  <si>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</si>
  <si>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</si>
  <si>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</si>
  <si>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</si>
  <si>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</si>
  <si>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</si>
  <si>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</si>
  <si>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</si>
  <si>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</si>
  <si>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</si>
  <si>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</si>
  <si>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</si>
  <si>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</si>
  <si>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</si>
  <si>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</si>
  <si>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</si>
  <si>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</si>
  <si>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</si>
  <si>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</si>
  <si>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</si>
  <si>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</si>
  <si>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</si>
  <si>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</si>
  <si>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</si>
  <si>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</si>
  <si>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</si>
  <si>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</si>
  <si>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</si>
  <si>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</si>
  <si>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</si>
  <si>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</si>
  <si>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</si>
  <si>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</si>
  <si>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</si>
  <si>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</si>
  <si>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</si>
  <si>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</si>
  <si>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</si>
  <si>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</si>
  <si>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</si>
  <si>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</si>
  <si>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</si>
  <si>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</si>
  <si>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</si>
  <si>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Bronson</t>
  </si>
  <si>
    <t>Barron</t>
  </si>
  <si>
    <t>080</t>
  </si>
  <si>
    <t>081</t>
  </si>
  <si>
    <t>082</t>
  </si>
  <si>
    <t>083</t>
  </si>
  <si>
    <t>084</t>
  </si>
  <si>
    <t>085</t>
  </si>
  <si>
    <t>086</t>
  </si>
  <si>
    <t>Metcalf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</si>
  <si>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</si>
  <si>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</si>
  <si>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</si>
  <si>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</si>
  <si>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</si>
  <si>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</si>
  <si>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</si>
  <si>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</si>
  <si>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</si>
  <si>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</si>
  <si>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Eland</t>
  </si>
  <si>
    <t>097</t>
  </si>
  <si>
    <t>098</t>
  </si>
  <si>
    <t>099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</si>
  <si>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</si>
  <si>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</si>
  <si>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</si>
  <si>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</si>
  <si>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</si>
  <si>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</si>
  <si>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</si>
  <si>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</si>
  <si>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</si>
  <si>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</si>
  <si>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</si>
  <si>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</si>
  <si>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</si>
  <si>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</si>
  <si>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</si>
  <si>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</si>
  <si>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</si>
  <si>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</si>
  <si>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</si>
  <si>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</si>
  <si>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</si>
  <si>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</si>
  <si>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</si>
  <si>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</si>
  <si>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</si>
  <si>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</si>
  <si>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</si>
  <si>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</si>
  <si>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</si>
  <si>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</si>
  <si>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</si>
  <si>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</si>
  <si>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</si>
  <si>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</si>
  <si>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</si>
  <si>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</si>
  <si>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Bertram</t>
  </si>
  <si>
    <t>Hope</t>
  </si>
  <si>
    <t>188</t>
  </si>
  <si>
    <t>189</t>
  </si>
  <si>
    <t>190</t>
  </si>
  <si>
    <t>Regan</t>
  </si>
  <si>
    <t>191</t>
  </si>
  <si>
    <t>192</t>
  </si>
  <si>
    <t>193</t>
  </si>
  <si>
    <t>194</t>
  </si>
  <si>
    <t>195</t>
  </si>
  <si>
    <t>196</t>
  </si>
  <si>
    <t>Tardiff</t>
  </si>
  <si>
    <t>Madilynne</t>
  </si>
  <si>
    <t>197</t>
  </si>
  <si>
    <t>198</t>
  </si>
  <si>
    <t>199</t>
  </si>
  <si>
    <t>200</t>
  </si>
  <si>
    <t>202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</si>
  <si>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</si>
  <si>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</si>
  <si>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</si>
  <si>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</si>
  <si>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</si>
  <si>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</si>
  <si>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</si>
  <si>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</si>
  <si>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</si>
  <si>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</si>
  <si>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</si>
  <si>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</si>
  <si>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</si>
  <si>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</si>
  <si>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</si>
  <si>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</si>
  <si>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</si>
  <si>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</si>
  <si>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</si>
  <si>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</si>
  <si>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</si>
  <si>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</si>
  <si>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</si>
  <si>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</si>
  <si>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</si>
  <si>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</si>
  <si>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</si>
  <si>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</si>
  <si>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</si>
  <si>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301</t>
  </si>
  <si>
    <t>401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</si>
  <si>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</si>
  <si>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</si>
  <si>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</si>
  <si>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</si>
  <si>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</si>
  <si>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</si>
  <si>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</si>
  <si>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</si>
  <si>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</si>
  <si>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</si>
  <si>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</si>
  <si>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</si>
  <si>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</si>
  <si>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Dellit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</si>
  <si>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</si>
  <si>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</si>
  <si>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</si>
  <si>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</si>
  <si>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</si>
  <si>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</si>
  <si>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</si>
  <si>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</si>
  <si>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</si>
  <si>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</si>
  <si>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</si>
  <si>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</si>
  <si>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</si>
  <si>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</si>
  <si>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</si>
  <si>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</si>
  <si>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</si>
  <si>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</si>
  <si>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</si>
  <si>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</si>
  <si>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</si>
  <si>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</si>
  <si>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</si>
  <si>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</si>
  <si>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</si>
  <si>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</si>
  <si>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342</t>
  </si>
  <si>
    <t>341</t>
  </si>
  <si>
    <t>343</t>
  </si>
  <si>
    <t>344</t>
  </si>
  <si>
    <t>345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</si>
  <si>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</si>
  <si>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</si>
  <si>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</si>
  <si>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</si>
  <si>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</si>
  <si>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</si>
  <si>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</si>
  <si>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</si>
  <si>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</si>
  <si>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</si>
  <si>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</si>
  <si>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</si>
  <si>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</si>
  <si>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</si>
  <si>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</si>
  <si>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</si>
  <si>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</si>
  <si>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</si>
  <si>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</si>
  <si>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</si>
  <si>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</si>
  <si>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</si>
  <si>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</si>
  <si>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</si>
  <si>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</si>
  <si>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</si>
  <si>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</si>
  <si>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</si>
  <si>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</si>
  <si>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</si>
  <si>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</si>
  <si>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</si>
  <si>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</si>
  <si>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</si>
  <si>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</si>
  <si>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</si>
  <si>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</si>
  <si>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</si>
  <si>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</si>
  <si>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</si>
  <si>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</si>
  <si>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</si>
  <si>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</si>
  <si>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</si>
  <si>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</si>
  <si>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</si>
  <si>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Iris</t>
  </si>
  <si>
    <t>395</t>
  </si>
  <si>
    <t>396</t>
  </si>
  <si>
    <t>397</t>
  </si>
  <si>
    <t>398</t>
  </si>
  <si>
    <t>399</t>
  </si>
  <si>
    <t>400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</si>
  <si>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</si>
  <si>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</si>
  <si>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</si>
  <si>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</si>
  <si>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</si>
  <si>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</si>
  <si>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</si>
  <si>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</si>
  <si>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</si>
  <si>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</si>
  <si>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</si>
  <si>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</si>
  <si>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</si>
  <si>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</si>
  <si>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</si>
  <si>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</si>
  <si>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</si>
  <si>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</si>
  <si>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</si>
  <si>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</si>
  <si>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</si>
  <si>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</si>
  <si>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</si>
  <si>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</si>
  <si>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</si>
  <si>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428</t>
  </si>
  <si>
    <t>429</t>
  </si>
  <si>
    <t>430</t>
  </si>
  <si>
    <t>432</t>
  </si>
  <si>
    <t>431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</si>
  <si>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</si>
  <si>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</si>
  <si>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</si>
  <si>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</si>
  <si>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</si>
  <si>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</si>
  <si>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</si>
  <si>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</si>
  <si>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</si>
  <si>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</si>
  <si>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</si>
  <si>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</si>
  <si>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</si>
  <si>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</si>
  <si>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</si>
  <si>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</si>
  <si>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</si>
  <si>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</si>
  <si>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</si>
  <si>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</si>
  <si>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</si>
  <si>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</si>
  <si>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</si>
  <si>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</si>
  <si>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</si>
  <si>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</si>
  <si>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</si>
  <si>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</si>
  <si>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</si>
  <si>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</si>
  <si>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</si>
  <si>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</si>
  <si>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</si>
  <si>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</si>
  <si>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</si>
  <si>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</si>
  <si>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</si>
  <si>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</si>
  <si>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</si>
  <si>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</si>
  <si>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</si>
  <si>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</si>
  <si>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</si>
  <si>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</si>
  <si>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</si>
  <si>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</si>
  <si>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</si>
  <si>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</si>
  <si>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</si>
  <si>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</si>
  <si>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</si>
  <si>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</si>
  <si>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</si>
  <si>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</si>
  <si>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</si>
  <si>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</si>
  <si>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</si>
  <si>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</si>
  <si>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</si>
  <si>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</si>
  <si>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Palate</t>
  </si>
  <si>
    <t>Shiela</t>
  </si>
  <si>
    <t>Arguello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</si>
  <si>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</si>
  <si>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</si>
  <si>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</si>
  <si>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</si>
  <si>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</si>
  <si>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</si>
  <si>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</si>
  <si>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</si>
  <si>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</si>
  <si>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</si>
  <si>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</si>
  <si>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</si>
  <si>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</si>
  <si>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</si>
  <si>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</si>
  <si>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</si>
  <si>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</si>
  <si>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</si>
  <si>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</si>
  <si>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</si>
  <si>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</si>
  <si>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</si>
  <si>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</si>
  <si>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</si>
  <si>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</si>
  <si>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</si>
  <si>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</si>
  <si>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</si>
  <si>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</si>
  <si>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</si>
  <si>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</si>
  <si>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</si>
  <si>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</si>
  <si>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</si>
  <si>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</si>
  <si>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</si>
  <si>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</si>
  <si>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</si>
  <si>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</si>
  <si>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</si>
  <si>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Time</t>
  </si>
  <si>
    <t>Last</t>
  </si>
  <si>
    <t>First</t>
  </si>
  <si>
    <t>Title</t>
  </si>
  <si>
    <t>Junior Paper #1</t>
  </si>
  <si>
    <t>Junior Paper #2</t>
  </si>
  <si>
    <t>Junior Paper #3</t>
  </si>
  <si>
    <t>Special Notes</t>
  </si>
  <si>
    <t>Will not be present for interview--excused</t>
  </si>
  <si>
    <t>Floor Space</t>
  </si>
  <si>
    <t xml:space="preserve">Electricity  </t>
  </si>
  <si>
    <t>Electricity/Floor Space</t>
  </si>
  <si>
    <t>Junior Group Exhibit #1</t>
  </si>
  <si>
    <t>Junior Group Exhibit #2</t>
  </si>
  <si>
    <t>600</t>
  </si>
  <si>
    <t>Junior Group Exhibit #3</t>
  </si>
  <si>
    <t>Junior Group Exhibit #4</t>
  </si>
  <si>
    <t>Junior Individual Exhibit #1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</si>
  <si>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</si>
  <si>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</si>
  <si>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</si>
  <si>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</si>
  <si>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</si>
  <si>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</si>
  <si>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</si>
  <si>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</si>
  <si>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</si>
  <si>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</si>
  <si>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</si>
  <si>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</si>
  <si>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</si>
  <si>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</si>
  <si>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Junior Individual Exhibit #2</t>
  </si>
  <si>
    <t>Junior Individual Exhibit #3</t>
  </si>
  <si>
    <t>URL</t>
  </si>
  <si>
    <t>http://69142503.nhd.weebly.com</t>
  </si>
  <si>
    <t>http://31939758.nhd.weebly.com</t>
  </si>
  <si>
    <t>Junior Group Website #1</t>
  </si>
  <si>
    <t>http://51446851.nhd.weebly.com</t>
  </si>
  <si>
    <t>Junior Group Website #2</t>
  </si>
  <si>
    <t>Junior Group Website #3</t>
  </si>
  <si>
    <t>9:00</t>
  </si>
  <si>
    <t>9:10</t>
  </si>
  <si>
    <t>9:20</t>
  </si>
  <si>
    <t>9:30</t>
  </si>
  <si>
    <t>9:40</t>
  </si>
  <si>
    <t>9:50</t>
  </si>
  <si>
    <t>10:00</t>
  </si>
  <si>
    <t>10:20</t>
  </si>
  <si>
    <t>10:30</t>
  </si>
  <si>
    <t>10:40</t>
  </si>
  <si>
    <t>11:00</t>
  </si>
  <si>
    <t>10:10</t>
  </si>
  <si>
    <t>10:50</t>
  </si>
  <si>
    <t>Will not being interveiwing--excused</t>
  </si>
  <si>
    <t>Junior Individual Website #1</t>
  </si>
  <si>
    <t>http://78086795.nhd.weebly.com</t>
  </si>
  <si>
    <t>http://32505944.nhd.weebly.com</t>
  </si>
  <si>
    <t>http://57122885.nhd.weebly.com</t>
  </si>
  <si>
    <t>http://43138918.nhd.weebly.com</t>
  </si>
  <si>
    <t>http://79238556.nhd.weebly.com</t>
  </si>
  <si>
    <t>http://11824073.nhd.weebly.com</t>
  </si>
  <si>
    <t>http://83932327.nhd.weebly.com</t>
  </si>
  <si>
    <t>Junior Individual Website #2</t>
  </si>
  <si>
    <t>Junior Individual Website #3</t>
  </si>
  <si>
    <t>http://31683831.nhd.weebly.com</t>
  </si>
  <si>
    <t>http://28101519.nhd.weebly.com</t>
  </si>
  <si>
    <t>http://91765136.nhd.weebly.com</t>
  </si>
  <si>
    <t>Junior Group Performance #1</t>
  </si>
  <si>
    <t>11:20</t>
  </si>
  <si>
    <t>11:40</t>
  </si>
  <si>
    <t>12:00</t>
  </si>
  <si>
    <t>Junior Group Performance #2</t>
  </si>
  <si>
    <t>Junior Group Performance #3</t>
  </si>
  <si>
    <t>Junior Individual Performance #1</t>
  </si>
  <si>
    <t>Junior Individual Performance #2</t>
  </si>
  <si>
    <t>Junior Group Documentary #1</t>
  </si>
  <si>
    <t>Junior Group Documentary #2</t>
  </si>
  <si>
    <t>Junior Group Documentary #3</t>
  </si>
  <si>
    <t>32-7JF025J</t>
  </si>
  <si>
    <t>Junior Individual Documentary #1</t>
  </si>
  <si>
    <t>Junior Individual Documentary #2</t>
  </si>
  <si>
    <t>Junior Individual Documentary #3</t>
  </si>
  <si>
    <t>Senior Paper #1</t>
  </si>
  <si>
    <t>Senior Paper #2</t>
  </si>
  <si>
    <t>Senior Paper #3</t>
  </si>
  <si>
    <t>Senior Group Exhibit #1</t>
  </si>
  <si>
    <t>11:10</t>
  </si>
  <si>
    <t>Senior Group Exhibit #2</t>
  </si>
  <si>
    <t>Senior Group Exhibit #3</t>
  </si>
  <si>
    <t>Senior Individual Exhibit #1</t>
  </si>
  <si>
    <t>Senior Individual Exhibit #3</t>
  </si>
  <si>
    <t>Senior Individual Exhibit #2</t>
  </si>
  <si>
    <t>Senior Group Website #1</t>
  </si>
  <si>
    <t>Senior Group Website #2</t>
  </si>
  <si>
    <t>Senior Individual Website #1</t>
  </si>
  <si>
    <t>Senior Individual Website #2</t>
  </si>
  <si>
    <t>Senior Group Performance #1</t>
  </si>
  <si>
    <t>Senior Group Performance #2</t>
  </si>
  <si>
    <t>Senior Individual Performance #1</t>
  </si>
  <si>
    <t>Senior Individual Performance #2</t>
  </si>
  <si>
    <t>Senior Group Documentary #1</t>
  </si>
  <si>
    <t>Senior Group Documentary #2</t>
  </si>
  <si>
    <t>Senior Individual Documentary #1</t>
  </si>
  <si>
    <t>Senior Individual Documentary #2</t>
  </si>
  <si>
    <t>Junior Group Documentary #4</t>
  </si>
  <si>
    <t>Senior Individual Documentary #3</t>
  </si>
  <si>
    <t>Hyman</t>
  </si>
  <si>
    <t>It Ain’t All Good, Fellas: The Rise and Fall of The Italian Mafia in America.</t>
  </si>
  <si>
    <t>1400EH601S</t>
  </si>
  <si>
    <t>http://39414032.nhd.weebly.com</t>
  </si>
  <si>
    <t>http://42219339.nhd.weebly.com</t>
  </si>
  <si>
    <t>Location: Student Commons #2000</t>
  </si>
  <si>
    <t>Location: Student Commons #2018</t>
  </si>
  <si>
    <t>Location: Student Commons #2500A</t>
  </si>
  <si>
    <t>Location: Lola &amp; Rob Salazar Student Wellness Center Gymnasium</t>
  </si>
  <si>
    <t xml:space="preserve">Location: Lola &amp; Rob Salazar Student Wellness Center Gymnasium						</t>
  </si>
  <si>
    <t xml:space="preserve">Location: Lola &amp; Rob Salazar Student Wellness Center Gymnasium	</t>
  </si>
  <si>
    <t>Location: North Classroom #1602</t>
  </si>
  <si>
    <t xml:space="preserve">Location: North Classroom #1603						</t>
  </si>
  <si>
    <t>Location: North Classroom #1604</t>
  </si>
  <si>
    <t>Location: North Classroom #1403</t>
  </si>
  <si>
    <t>Location: North Classroom #1405</t>
  </si>
  <si>
    <t>Location: North Classroom #1408</t>
  </si>
  <si>
    <t>Location: North Classroom #1605</t>
  </si>
  <si>
    <t>Location: North Classroom #1606</t>
  </si>
  <si>
    <t xml:space="preserve">Location: North Classroom #1607				</t>
  </si>
  <si>
    <t>Location: North Classroom #1204</t>
  </si>
  <si>
    <t>Location: North Classroom #1207</t>
  </si>
  <si>
    <t xml:space="preserve"> Location: North Classroom #1311</t>
  </si>
  <si>
    <t xml:space="preserve"> Location: North Classroom #1312					</t>
  </si>
  <si>
    <t xml:space="preserve"> Location: North Classroom #1313					</t>
  </si>
  <si>
    <t xml:space="preserve"> Location: North Classroom #1314					</t>
  </si>
  <si>
    <t>Location: North Classroom #1511</t>
  </si>
  <si>
    <t>Location: North Classroom #1515</t>
  </si>
  <si>
    <t xml:space="preserve">Location: North Classroom #1521			</t>
  </si>
  <si>
    <t>Location: Student Commons #1300</t>
  </si>
  <si>
    <t>Location: Student Commons #1401</t>
  </si>
  <si>
    <t>Location: Student Commons #1600</t>
  </si>
  <si>
    <t>Location: North Classroom #1130A</t>
  </si>
  <si>
    <t>Location: North Classroom #1202</t>
  </si>
  <si>
    <t>Location: North Classroom #1003</t>
  </si>
  <si>
    <t>Location: North Classroom #1005</t>
  </si>
  <si>
    <t>Location: North Classroom #2001</t>
  </si>
  <si>
    <t>Location: North Classroom #2002</t>
  </si>
  <si>
    <t>Location: North Classroom #3202</t>
  </si>
  <si>
    <t>Location: North Classroom #3205</t>
  </si>
  <si>
    <t>Location: North Classroom #1315</t>
  </si>
  <si>
    <t>Location: North Classroom #1316</t>
  </si>
  <si>
    <t>Location: North Classroom #1525</t>
  </si>
  <si>
    <t>Location: North Classroom #1533</t>
  </si>
  <si>
    <t xml:space="preserve">Location: North Classroom #1535					</t>
  </si>
  <si>
    <t>603</t>
  </si>
  <si>
    <t>604</t>
  </si>
  <si>
    <t>605</t>
  </si>
  <si>
    <t>606</t>
  </si>
  <si>
    <t>McClellan</t>
  </si>
  <si>
    <t>Ava</t>
  </si>
  <si>
    <t>36-6AM322J</t>
  </si>
  <si>
    <t>610</t>
  </si>
  <si>
    <t>607</t>
  </si>
  <si>
    <t>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</si>
</sst>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</cellStyleXfs>
  <cellXfs count="95"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49" fontId="0" fillId="0" borderId="0" xfId="0" applyNumberFormat="1" applyFont="1" applyAlignment="1"/>
    <xf numFmtId="49" fontId="8" fillId="0" borderId="0" xfId="0" applyNumberFormat="1" applyFont="1" applyAlignment="1"/>
    <xf numFmtId="49" fontId="6" fillId="0" borderId="0" xfId="0" applyNumberFormat="1" applyFont="1" applyAlignment="1"/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20" fontId="0" fillId="0" borderId="0" xfId="0" applyNumberFormat="1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20" fontId="0" fillId="0" borderId="1" xfId="0" applyNumberFormat="1" applyFont="1" applyBorder="1" applyAlignment="1"/>
    <xf numFmtId="49" fontId="0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Font="1" applyBorder="1" applyAlignment="1"/>
    <xf numFmtId="49" fontId="6" fillId="0" borderId="1" xfId="0" applyNumberFormat="1" applyFont="1" applyBorder="1" applyAlignment="1"/>
    <xf numFmtId="49" fontId="8" fillId="0" borderId="1" xfId="0" applyNumberFormat="1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/>
    <xf numFmtId="0" fontId="4" fillId="0" borderId="1" xfId="0" applyFont="1" applyBorder="1" applyAlignment="1">
      <alignment horizontal="right"/>
    </xf>
    <xf numFmtId="20" fontId="2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1" applyBorder="1" applyAlignment="1"/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0" fontId="6" fillId="0" borderId="1" xfId="0" applyNumberFormat="1" applyFont="1" applyBorder="1" applyAlignment="1"/>
    <xf numFmtId="0" fontId="9" fillId="0" borderId="1" xfId="0" applyFont="1" applyBorder="1" applyAlignment="1"/>
    <xf numFmtId="0" fontId="7" fillId="0" borderId="1" xfId="0" applyFont="1" applyBorder="1" applyAlignment="1"/>
    <xf numFmtId="0" fontId="8" fillId="0" borderId="4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Alignment="1">
      <alignment horizontal="left"/>
    </xf>
    <xf numFmtId="0" fontId="5" fillId="4" borderId="1" xfId="1" applyFill="1" applyBorder="1" applyAlignment="1"/>
    <xf numFmtId="0" fontId="8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>
      <alignment wrapText="1"/>
    </xf>
    <xf numFmtId="20" fontId="0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4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0ED3B71B-BFD9-CA43-84B7-E09CE786E532}"/>
    <cellStyle name="Normal 3" xfId="3" xr:uid="{2F15AE9C-BF32-2242-9526-3BA158BD3B96}"/>
  </cellStyles>
  <dxfs count="0"/>
  <tableStyles count="0" defaultTableStyle="TableStyleMedium2" defaultPivotStyle="PivotStyleLight16"/>
  <colors>
    <mruColors>
      <color rgb="FFC9AFEE"/>
      <color rgb="FFEFB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43138918.nhd.weebly.com/" TargetMode="External"/><Relationship Id="rId3" Type="http://schemas.openxmlformats.org/officeDocument/2006/relationships/hyperlink" Target="http://58732621.nhd.weebly.com/" TargetMode="External"/><Relationship Id="rId7" Type="http://schemas.openxmlformats.org/officeDocument/2006/relationships/hyperlink" Target="http://95760165.nhd.weebly.com/" TargetMode="External"/><Relationship Id="rId12" Type="http://schemas.openxmlformats.org/officeDocument/2006/relationships/hyperlink" Target="http://93971054.nhd.weebly.com/" TargetMode="External"/><Relationship Id="rId2" Type="http://schemas.openxmlformats.org/officeDocument/2006/relationships/hyperlink" Target="http://85590608.nhd.weebly.com/" TargetMode="External"/><Relationship Id="rId1" Type="http://schemas.openxmlformats.org/officeDocument/2006/relationships/hyperlink" Target="http://43386589.nhd.weebly.com/" TargetMode="External"/><Relationship Id="rId6" Type="http://schemas.openxmlformats.org/officeDocument/2006/relationships/hyperlink" Target="http://23116646.nhd.weebly.com/" TargetMode="External"/><Relationship Id="rId11" Type="http://schemas.openxmlformats.org/officeDocument/2006/relationships/hyperlink" Target="http://56886113.nhd.weebly.com/" TargetMode="External"/><Relationship Id="rId5" Type="http://schemas.openxmlformats.org/officeDocument/2006/relationships/hyperlink" Target="http://88468548.nhd.weebly.com/" TargetMode="External"/><Relationship Id="rId10" Type="http://schemas.openxmlformats.org/officeDocument/2006/relationships/hyperlink" Target="http://31939758.nhd.weebly.com/" TargetMode="External"/><Relationship Id="rId4" Type="http://schemas.openxmlformats.org/officeDocument/2006/relationships/hyperlink" Target="http://11599865.nhd.weebly.com/" TargetMode="External"/><Relationship Id="rId9" Type="http://schemas.openxmlformats.org/officeDocument/2006/relationships/hyperlink" Target="http://39772226.nhd.weebly.com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23160251.nhd.weebly.com/" TargetMode="External"/><Relationship Id="rId13" Type="http://schemas.openxmlformats.org/officeDocument/2006/relationships/hyperlink" Target="http://24325451.nhd.weebly.com/" TargetMode="External"/><Relationship Id="rId3" Type="http://schemas.openxmlformats.org/officeDocument/2006/relationships/hyperlink" Target="http://47542834.nhd.weebly.com/" TargetMode="External"/><Relationship Id="rId7" Type="http://schemas.openxmlformats.org/officeDocument/2006/relationships/hyperlink" Target="https://56359606.nhd.weebly.com/" TargetMode="External"/><Relationship Id="rId12" Type="http://schemas.openxmlformats.org/officeDocument/2006/relationships/hyperlink" Target="http://69142503.nhd.weebly.com/" TargetMode="External"/><Relationship Id="rId2" Type="http://schemas.openxmlformats.org/officeDocument/2006/relationships/hyperlink" Target="http://10229846.nhd.weebly.com/" TargetMode="External"/><Relationship Id="rId1" Type="http://schemas.openxmlformats.org/officeDocument/2006/relationships/hyperlink" Target="http://12305280.nhd.weebly.com/" TargetMode="External"/><Relationship Id="rId6" Type="http://schemas.openxmlformats.org/officeDocument/2006/relationships/hyperlink" Target="http://65116159.nhd.weebly.com/" TargetMode="External"/><Relationship Id="rId11" Type="http://schemas.openxmlformats.org/officeDocument/2006/relationships/hyperlink" Target="http://51446851.nhd.weebly.com/" TargetMode="External"/><Relationship Id="rId5" Type="http://schemas.openxmlformats.org/officeDocument/2006/relationships/hyperlink" Target="http://22136611.nhd.weebly.com/" TargetMode="External"/><Relationship Id="rId10" Type="http://schemas.openxmlformats.org/officeDocument/2006/relationships/hyperlink" Target="http://57642249.nhd.weebly.com/" TargetMode="External"/><Relationship Id="rId4" Type="http://schemas.openxmlformats.org/officeDocument/2006/relationships/hyperlink" Target="http://94355274.nhd.weebly.com/" TargetMode="External"/><Relationship Id="rId9" Type="http://schemas.openxmlformats.org/officeDocument/2006/relationships/hyperlink" Target="http://42219339.nhd.weebly.com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18501089.nhd.weebly.com/" TargetMode="External"/><Relationship Id="rId3" Type="http://schemas.openxmlformats.org/officeDocument/2006/relationships/hyperlink" Target="http://12422484.nhd.weebly.com/" TargetMode="External"/><Relationship Id="rId7" Type="http://schemas.openxmlformats.org/officeDocument/2006/relationships/hyperlink" Target="http://70076799.nhd.weebly.com/" TargetMode="External"/><Relationship Id="rId12" Type="http://schemas.openxmlformats.org/officeDocument/2006/relationships/hyperlink" Target="http://22551366.nhd.weebly.com/" TargetMode="External"/><Relationship Id="rId2" Type="http://schemas.openxmlformats.org/officeDocument/2006/relationships/hyperlink" Target="https://34894616.nhd.weebly.com/" TargetMode="External"/><Relationship Id="rId1" Type="http://schemas.openxmlformats.org/officeDocument/2006/relationships/hyperlink" Target="http://66451874.nhd.weebly.com/" TargetMode="External"/><Relationship Id="rId6" Type="http://schemas.openxmlformats.org/officeDocument/2006/relationships/hyperlink" Target="http://75802506.nhd.weebly.com/" TargetMode="External"/><Relationship Id="rId11" Type="http://schemas.openxmlformats.org/officeDocument/2006/relationships/hyperlink" Target="http://85604962.nhd.weebly.com/" TargetMode="External"/><Relationship Id="rId5" Type="http://schemas.openxmlformats.org/officeDocument/2006/relationships/hyperlink" Target="http://98745171.nhd.weebly.com/" TargetMode="External"/><Relationship Id="rId10" Type="http://schemas.openxmlformats.org/officeDocument/2006/relationships/hyperlink" Target="http://33347214.nhd.weebly.com/" TargetMode="External"/><Relationship Id="rId4" Type="http://schemas.openxmlformats.org/officeDocument/2006/relationships/hyperlink" Target="http://15786282.nhd.weebly.com/" TargetMode="External"/><Relationship Id="rId9" Type="http://schemas.openxmlformats.org/officeDocument/2006/relationships/hyperlink" Target="http://46783327.nhd.weebly.com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88337317.nhd.weebly.com/" TargetMode="External"/><Relationship Id="rId3" Type="http://schemas.openxmlformats.org/officeDocument/2006/relationships/hyperlink" Target="http://42846246.nhd.weebly.com/" TargetMode="External"/><Relationship Id="rId7" Type="http://schemas.openxmlformats.org/officeDocument/2006/relationships/hyperlink" Target="http://53515006.nhd.weebly.com/" TargetMode="External"/><Relationship Id="rId12" Type="http://schemas.openxmlformats.org/officeDocument/2006/relationships/hyperlink" Target="http://62112920.nhd.weebly.com/" TargetMode="External"/><Relationship Id="rId2" Type="http://schemas.openxmlformats.org/officeDocument/2006/relationships/hyperlink" Target="http://27573793.nhd.weebly.com/" TargetMode="External"/><Relationship Id="rId1" Type="http://schemas.openxmlformats.org/officeDocument/2006/relationships/hyperlink" Target="http://78086795.nhd.weebly.com/" TargetMode="External"/><Relationship Id="rId6" Type="http://schemas.openxmlformats.org/officeDocument/2006/relationships/hyperlink" Target="http://57122885.nhd.weebly.com/" TargetMode="External"/><Relationship Id="rId11" Type="http://schemas.openxmlformats.org/officeDocument/2006/relationships/hyperlink" Target="http://32505944.nhd.weebly.com/" TargetMode="External"/><Relationship Id="rId5" Type="http://schemas.openxmlformats.org/officeDocument/2006/relationships/hyperlink" Target="http://50238906.nhd.weebly.com/" TargetMode="External"/><Relationship Id="rId10" Type="http://schemas.openxmlformats.org/officeDocument/2006/relationships/hyperlink" Target="http://68443100.nhd.weebly.com/" TargetMode="External"/><Relationship Id="rId4" Type="http://schemas.openxmlformats.org/officeDocument/2006/relationships/hyperlink" Target="http://22471211.nhd.weebly.com/" TargetMode="External"/><Relationship Id="rId9" Type="http://schemas.openxmlformats.org/officeDocument/2006/relationships/hyperlink" Target="http://75622317.nhd.weebly.com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52983127.nhd.weebly.com/" TargetMode="External"/><Relationship Id="rId3" Type="http://schemas.openxmlformats.org/officeDocument/2006/relationships/hyperlink" Target="http://70911622.nhd.weebly.com/" TargetMode="External"/><Relationship Id="rId7" Type="http://schemas.openxmlformats.org/officeDocument/2006/relationships/hyperlink" Target="http://50247100.nhd.weebly.com/" TargetMode="External"/><Relationship Id="rId12" Type="http://schemas.openxmlformats.org/officeDocument/2006/relationships/hyperlink" Target="http://83932327.nhd.weebly.com/" TargetMode="External"/><Relationship Id="rId2" Type="http://schemas.openxmlformats.org/officeDocument/2006/relationships/hyperlink" Target="http://78306309.nhd.weebly.com/" TargetMode="External"/><Relationship Id="rId1" Type="http://schemas.openxmlformats.org/officeDocument/2006/relationships/hyperlink" Target="http://79238556.nhd.weebly.com/" TargetMode="External"/><Relationship Id="rId6" Type="http://schemas.openxmlformats.org/officeDocument/2006/relationships/hyperlink" Target="http://91119516.nhd.weebly.com/" TargetMode="External"/><Relationship Id="rId11" Type="http://schemas.openxmlformats.org/officeDocument/2006/relationships/hyperlink" Target="http://87828203.nhd.weebly.com/" TargetMode="External"/><Relationship Id="rId5" Type="http://schemas.openxmlformats.org/officeDocument/2006/relationships/hyperlink" Target="http://57261451.nhd.weebly.com/" TargetMode="External"/><Relationship Id="rId10" Type="http://schemas.openxmlformats.org/officeDocument/2006/relationships/hyperlink" Target="http://11824073.nhd.weebly.com/" TargetMode="External"/><Relationship Id="rId4" Type="http://schemas.openxmlformats.org/officeDocument/2006/relationships/hyperlink" Target="http://58076281.nhd.weebly.com/" TargetMode="External"/><Relationship Id="rId9" Type="http://schemas.openxmlformats.org/officeDocument/2006/relationships/hyperlink" Target="http://78081908.nhd.weebly.com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28101519.nhd.weebly.com/" TargetMode="External"/><Relationship Id="rId3" Type="http://schemas.openxmlformats.org/officeDocument/2006/relationships/hyperlink" Target="http://99324800.nhd.weebly.com/" TargetMode="External"/><Relationship Id="rId7" Type="http://schemas.openxmlformats.org/officeDocument/2006/relationships/hyperlink" Target="http://37960046.nhd.weebly.com/" TargetMode="External"/><Relationship Id="rId2" Type="http://schemas.openxmlformats.org/officeDocument/2006/relationships/hyperlink" Target="http://76068667.nhd.weebly.com/" TargetMode="External"/><Relationship Id="rId1" Type="http://schemas.openxmlformats.org/officeDocument/2006/relationships/hyperlink" Target="http://22186398.nhd.weebly.com/" TargetMode="External"/><Relationship Id="rId6" Type="http://schemas.openxmlformats.org/officeDocument/2006/relationships/hyperlink" Target="http://79531640.nhd.weebly.com/" TargetMode="External"/><Relationship Id="rId5" Type="http://schemas.openxmlformats.org/officeDocument/2006/relationships/hyperlink" Target="http://31683831.nhd.weebly.com/" TargetMode="External"/><Relationship Id="rId10" Type="http://schemas.openxmlformats.org/officeDocument/2006/relationships/hyperlink" Target="http://39414032.nhd.weebly.com/" TargetMode="External"/><Relationship Id="rId4" Type="http://schemas.openxmlformats.org/officeDocument/2006/relationships/hyperlink" Target="http://50886305.nhd.weebly.com/" TargetMode="External"/><Relationship Id="rId9" Type="http://schemas.openxmlformats.org/officeDocument/2006/relationships/hyperlink" Target="http://90358395.nhd.weebly.com/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http://77355273.nhd.weebly.com/" TargetMode="External"/><Relationship Id="rId3" Type="http://schemas.openxmlformats.org/officeDocument/2006/relationships/hyperlink" Target="http://41448979.nhd.weebly.com/" TargetMode="External"/><Relationship Id="rId7" Type="http://schemas.openxmlformats.org/officeDocument/2006/relationships/hyperlink" Target="http://67212963.nhd.weebly.com/" TargetMode="External"/><Relationship Id="rId2" Type="http://schemas.openxmlformats.org/officeDocument/2006/relationships/hyperlink" Target="http://24210779.nhd.weebly.com/" TargetMode="External"/><Relationship Id="rId1" Type="http://schemas.openxmlformats.org/officeDocument/2006/relationships/hyperlink" Target="http://97145629.nhd.weebly.com/" TargetMode="External"/><Relationship Id="rId6" Type="http://schemas.openxmlformats.org/officeDocument/2006/relationships/hyperlink" Target="http://47267386.nhd.weebly.com/" TargetMode="External"/><Relationship Id="rId5" Type="http://schemas.openxmlformats.org/officeDocument/2006/relationships/hyperlink" Target="http://99452037.nhd.weebly.com/" TargetMode="External"/><Relationship Id="rId10" Type="http://schemas.openxmlformats.org/officeDocument/2006/relationships/hyperlink" Target="http://94532161.nhd.weebly.com/" TargetMode="External"/><Relationship Id="rId4" Type="http://schemas.openxmlformats.org/officeDocument/2006/relationships/hyperlink" Target="http://78807242.nhd.weebly.com/" TargetMode="External"/><Relationship Id="rId9" Type="http://schemas.openxmlformats.org/officeDocument/2006/relationships/hyperlink" Target="http://31806001.nhd.weebly.com/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88092740.nhd.weebly.com/" TargetMode="External"/><Relationship Id="rId3" Type="http://schemas.openxmlformats.org/officeDocument/2006/relationships/hyperlink" Target="http://24891706.nhd.weebly.com/" TargetMode="External"/><Relationship Id="rId7" Type="http://schemas.openxmlformats.org/officeDocument/2006/relationships/hyperlink" Target="https://37309348.nhd.weebly.com/" TargetMode="External"/><Relationship Id="rId2" Type="http://schemas.openxmlformats.org/officeDocument/2006/relationships/hyperlink" Target="http://20269154.nhd.weebly.com/" TargetMode="External"/><Relationship Id="rId1" Type="http://schemas.openxmlformats.org/officeDocument/2006/relationships/hyperlink" Target="http://65173215.nhd.weebly.com/" TargetMode="External"/><Relationship Id="rId6" Type="http://schemas.openxmlformats.org/officeDocument/2006/relationships/hyperlink" Target="https://22783516.nhd.weebly.com/" TargetMode="External"/><Relationship Id="rId5" Type="http://schemas.openxmlformats.org/officeDocument/2006/relationships/hyperlink" Target="http://95296982.nhd.weebly.com/" TargetMode="External"/><Relationship Id="rId10" Type="http://schemas.openxmlformats.org/officeDocument/2006/relationships/hyperlink" Target="http://65274467.nhd.weebly.com/" TargetMode="External"/><Relationship Id="rId4" Type="http://schemas.openxmlformats.org/officeDocument/2006/relationships/hyperlink" Target="http://64901951.nhd.weebly.com/" TargetMode="External"/><Relationship Id="rId9" Type="http://schemas.openxmlformats.org/officeDocument/2006/relationships/hyperlink" Target="http://41867367.nhd.weebly.com/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http://16787804.nhd.weebly.com/" TargetMode="External"/><Relationship Id="rId3" Type="http://schemas.openxmlformats.org/officeDocument/2006/relationships/hyperlink" Target="http://37013893.nhd.weebly.com/" TargetMode="External"/><Relationship Id="rId7" Type="http://schemas.openxmlformats.org/officeDocument/2006/relationships/hyperlink" Target="http://39814705.nhd.weebly.com/" TargetMode="External"/><Relationship Id="rId2" Type="http://schemas.openxmlformats.org/officeDocument/2006/relationships/hyperlink" Target="http://71699626.nhd.weebly.com/" TargetMode="External"/><Relationship Id="rId1" Type="http://schemas.openxmlformats.org/officeDocument/2006/relationships/hyperlink" Target="http://78419998.nhd.weebly.com/" TargetMode="External"/><Relationship Id="rId6" Type="http://schemas.openxmlformats.org/officeDocument/2006/relationships/hyperlink" Target="http://11711707.nhd.weebly.com/" TargetMode="External"/><Relationship Id="rId11" Type="http://schemas.openxmlformats.org/officeDocument/2006/relationships/hyperlink" Target="http://55640145.nhd.weebly.com/" TargetMode="External"/><Relationship Id="rId5" Type="http://schemas.openxmlformats.org/officeDocument/2006/relationships/hyperlink" Target="http://68137642.nhd.weebly.com/" TargetMode="External"/><Relationship Id="rId10" Type="http://schemas.openxmlformats.org/officeDocument/2006/relationships/hyperlink" Target="http://23783488.nhd.weebly.com/" TargetMode="External"/><Relationship Id="rId4" Type="http://schemas.openxmlformats.org/officeDocument/2006/relationships/hyperlink" Target="http://26210050.nhd.weebly.com/" TargetMode="External"/><Relationship Id="rId9" Type="http://schemas.openxmlformats.org/officeDocument/2006/relationships/hyperlink" Target="http://10279895.nhd.weebly.com/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http://87980461.nhd.weebly.com/" TargetMode="External"/><Relationship Id="rId3" Type="http://schemas.openxmlformats.org/officeDocument/2006/relationships/hyperlink" Target="http://98589996.nhd.weebly.com/" TargetMode="External"/><Relationship Id="rId7" Type="http://schemas.openxmlformats.org/officeDocument/2006/relationships/hyperlink" Target="http://31655816.nhd.weebly.com/" TargetMode="External"/><Relationship Id="rId12" Type="http://schemas.openxmlformats.org/officeDocument/2006/relationships/hyperlink" Target="http://99902368.nhd.weebly.com/" TargetMode="External"/><Relationship Id="rId2" Type="http://schemas.openxmlformats.org/officeDocument/2006/relationships/hyperlink" Target="http://88203215.nhd.weebly.com/" TargetMode="External"/><Relationship Id="rId1" Type="http://schemas.openxmlformats.org/officeDocument/2006/relationships/hyperlink" Target="http://76944787.nhd.weebly.com/" TargetMode="External"/><Relationship Id="rId6" Type="http://schemas.openxmlformats.org/officeDocument/2006/relationships/hyperlink" Target="http://89945723.nhd.weebly.com/" TargetMode="External"/><Relationship Id="rId11" Type="http://schemas.openxmlformats.org/officeDocument/2006/relationships/hyperlink" Target="http://12384583.nhd.weebly.com/" TargetMode="External"/><Relationship Id="rId5" Type="http://schemas.openxmlformats.org/officeDocument/2006/relationships/hyperlink" Target="http://19615834.nhd.weebly.com/" TargetMode="External"/><Relationship Id="rId10" Type="http://schemas.openxmlformats.org/officeDocument/2006/relationships/hyperlink" Target="https://64573521.nhd.weebly.com/" TargetMode="External"/><Relationship Id="rId4" Type="http://schemas.openxmlformats.org/officeDocument/2006/relationships/hyperlink" Target="http://82241373.nhd.weebly.com/" TargetMode="External"/><Relationship Id="rId9" Type="http://schemas.openxmlformats.org/officeDocument/2006/relationships/hyperlink" Target="http://34172963.nhd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93CB-2469-B34A-8EC0-07006E7113B2}">
  <sheetPr codeName="Sheet6"/>
  <dimension ref="A1:K21"/>
  <sheetViews>
    <sheetView tabSelected="1" workbookViewId="0">
      <selection activeCell="E4" sqref="E1:K1048576"/>
    </sheetView>
  </sheetViews>
  <sheetFormatPr baseColWidth="10" defaultRowHeight="13" x14ac:dyDescent="0.15"/>
  <cols>
    <col min="3" max="3" width="14" style="3" bestFit="1" customWidth="1"/>
    <col min="4" max="4" width="10.83203125" style="3"/>
    <col min="5" max="5" width="44" style="6" customWidth="1"/>
    <col min="6" max="6" width="10.83203125" hidden="1" customWidth="1"/>
    <col min="7" max="7" width="10.83203125" style="3" hidden="1" customWidth="1"/>
    <col min="8" max="10" width="10.83203125" hidden="1" customWidth="1"/>
  </cols>
  <sheetData>
    <row r="1" spans="1:11" x14ac:dyDescent="0.15">
      <c r="A1" s="56" t="s">
        <v>2379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2487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10" customFormat="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14" x14ac:dyDescent="0.15">
      <c r="A5" s="15">
        <v>0.375</v>
      </c>
      <c r="B5" s="16" t="str">
        <f t="shared" ref="B5:B14" si="0">I5</f>
        <v>142</v>
      </c>
      <c r="C5" s="17" t="s">
        <v>975</v>
      </c>
      <c r="D5" s="17" t="s">
        <v>976</v>
      </c>
      <c r="E5" s="18" t="s">
        <v>977</v>
      </c>
      <c r="F5" s="20" t="s">
        <v>1842</v>
      </c>
      <c r="G5" s="20" t="s">
        <v>1844</v>
      </c>
      <c r="H5" s="19" t="str">
        <f t="shared" ref="H5:H14" si="1">CONCATENATE(LEFT(D5,1),LEFT(C5,1))</f>
        <v>TB</v>
      </c>
      <c r="I5" s="21" t="s">
        <v>1943</v>
      </c>
      <c r="J5" s="17" t="s">
        <v>1830</v>
      </c>
      <c r="K5" s="17" t="str">
        <f t="shared" ref="K5:K14" si="2">F5&amp;-G5&amp;H5&amp;I5&amp;J5</f>
        <v>090TB142J</v>
      </c>
    </row>
    <row r="6" spans="1:11" ht="14" x14ac:dyDescent="0.15">
      <c r="A6" s="15">
        <v>0.38541666666666669</v>
      </c>
      <c r="B6" s="16" t="str">
        <f t="shared" si="0"/>
        <v>154</v>
      </c>
      <c r="C6" s="17" t="s">
        <v>1371</v>
      </c>
      <c r="D6" s="17" t="s">
        <v>1372</v>
      </c>
      <c r="E6" s="18" t="s">
        <v>1373</v>
      </c>
      <c r="F6" s="21" t="s">
        <v>1898</v>
      </c>
      <c r="G6" s="20" t="s">
        <v>1844</v>
      </c>
      <c r="H6" s="19" t="str">
        <f t="shared" si="1"/>
        <v>AV</v>
      </c>
      <c r="I6" s="21" t="s">
        <v>2060</v>
      </c>
      <c r="J6" s="17" t="s">
        <v>1830</v>
      </c>
      <c r="K6" s="17" t="str">
        <f t="shared" si="2"/>
        <v>560AV154J</v>
      </c>
    </row>
    <row r="7" spans="1:11" ht="14" x14ac:dyDescent="0.15">
      <c r="A7" s="15">
        <v>0.39583333333333331</v>
      </c>
      <c r="B7" s="16" t="str">
        <f t="shared" si="0"/>
        <v>155</v>
      </c>
      <c r="C7" s="17" t="s">
        <v>1293</v>
      </c>
      <c r="D7" s="17" t="s">
        <v>1264</v>
      </c>
      <c r="E7" s="18" t="s">
        <v>1294</v>
      </c>
      <c r="F7" s="21" t="s">
        <v>1845</v>
      </c>
      <c r="G7" s="20" t="s">
        <v>1844</v>
      </c>
      <c r="H7" s="19" t="str">
        <f t="shared" si="1"/>
        <v>AR</v>
      </c>
      <c r="I7" s="20" t="s">
        <v>2061</v>
      </c>
      <c r="J7" s="17" t="s">
        <v>1830</v>
      </c>
      <c r="K7" s="17" t="str">
        <f t="shared" si="2"/>
        <v>080AR155J</v>
      </c>
    </row>
    <row r="8" spans="1:11" ht="28" x14ac:dyDescent="0.15">
      <c r="A8" s="15">
        <v>0.40625</v>
      </c>
      <c r="B8" s="16" t="str">
        <f t="shared" si="0"/>
        <v>156</v>
      </c>
      <c r="C8" s="17" t="s">
        <v>326</v>
      </c>
      <c r="D8" s="17" t="s">
        <v>327</v>
      </c>
      <c r="E8" s="18" t="s">
        <v>328</v>
      </c>
      <c r="F8" s="20" t="s">
        <v>1847</v>
      </c>
      <c r="G8" s="20" t="s">
        <v>1844</v>
      </c>
      <c r="H8" s="19" t="str">
        <f t="shared" si="1"/>
        <v>RB</v>
      </c>
      <c r="I8" s="20" t="s">
        <v>2062</v>
      </c>
      <c r="J8" s="17" t="s">
        <v>1830</v>
      </c>
      <c r="K8" s="17" t="str">
        <f t="shared" si="2"/>
        <v>060RB156J</v>
      </c>
    </row>
    <row r="9" spans="1:11" ht="28" x14ac:dyDescent="0.15">
      <c r="A9" s="15">
        <v>0.41666666666666669</v>
      </c>
      <c r="B9" s="16" t="str">
        <f t="shared" si="0"/>
        <v>157</v>
      </c>
      <c r="C9" s="17" t="s">
        <v>262</v>
      </c>
      <c r="D9" s="17" t="s">
        <v>263</v>
      </c>
      <c r="E9" s="18" t="s">
        <v>264</v>
      </c>
      <c r="F9" s="20" t="s">
        <v>1888</v>
      </c>
      <c r="G9" s="20" t="s">
        <v>1844</v>
      </c>
      <c r="H9" s="19" t="str">
        <f t="shared" si="1"/>
        <v>IJ</v>
      </c>
      <c r="I9" s="20" t="s">
        <v>2063</v>
      </c>
      <c r="J9" s="17" t="s">
        <v>1830</v>
      </c>
      <c r="K9" s="17" t="str">
        <f t="shared" si="2"/>
        <v>460IJ157J</v>
      </c>
    </row>
    <row r="10" spans="1:11" ht="14" x14ac:dyDescent="0.15">
      <c r="A10" s="15">
        <v>0.42708333333333331</v>
      </c>
      <c r="B10" s="16" t="str">
        <f t="shared" si="0"/>
        <v>158</v>
      </c>
      <c r="C10" s="17" t="s">
        <v>681</v>
      </c>
      <c r="D10" s="17" t="s">
        <v>682</v>
      </c>
      <c r="E10" s="18" t="s">
        <v>683</v>
      </c>
      <c r="F10" s="21" t="s">
        <v>1856</v>
      </c>
      <c r="G10" s="20" t="s">
        <v>1844</v>
      </c>
      <c r="H10" s="19" t="str">
        <f t="shared" si="1"/>
        <v>AC</v>
      </c>
      <c r="I10" s="20" t="s">
        <v>2064</v>
      </c>
      <c r="J10" s="17" t="s">
        <v>1830</v>
      </c>
      <c r="K10" s="17" t="str">
        <f t="shared" si="2"/>
        <v>140AC158J</v>
      </c>
    </row>
    <row r="11" spans="1:11" ht="28" x14ac:dyDescent="0.15">
      <c r="A11" s="15">
        <v>0.4375</v>
      </c>
      <c r="B11" s="16" t="str">
        <f t="shared" si="0"/>
        <v>159</v>
      </c>
      <c r="C11" s="17" t="s">
        <v>387</v>
      </c>
      <c r="D11" s="17" t="s">
        <v>388</v>
      </c>
      <c r="E11" s="18" t="s">
        <v>389</v>
      </c>
      <c r="F11" s="20" t="s">
        <v>1867</v>
      </c>
      <c r="G11" s="20" t="s">
        <v>1844</v>
      </c>
      <c r="H11" s="19" t="str">
        <f t="shared" si="1"/>
        <v>EL</v>
      </c>
      <c r="I11" s="21" t="s">
        <v>2065</v>
      </c>
      <c r="J11" s="17" t="s">
        <v>1830</v>
      </c>
      <c r="K11" s="17" t="str">
        <f t="shared" si="2"/>
        <v>240EL159J</v>
      </c>
    </row>
    <row r="12" spans="1:11" ht="28" x14ac:dyDescent="0.15">
      <c r="A12" s="15">
        <v>0.44791666666666669</v>
      </c>
      <c r="B12" s="16" t="str">
        <f t="shared" si="0"/>
        <v>168</v>
      </c>
      <c r="C12" s="17" t="s">
        <v>1219</v>
      </c>
      <c r="D12" s="17" t="s">
        <v>158</v>
      </c>
      <c r="E12" s="18" t="s">
        <v>1220</v>
      </c>
      <c r="F12" s="20" t="s">
        <v>1858</v>
      </c>
      <c r="G12" s="20" t="s">
        <v>1844</v>
      </c>
      <c r="H12" s="19" t="str">
        <f t="shared" si="1"/>
        <v>AH</v>
      </c>
      <c r="I12" s="20" t="s">
        <v>2074</v>
      </c>
      <c r="J12" s="17" t="s">
        <v>1830</v>
      </c>
      <c r="K12" s="17" t="str">
        <f t="shared" si="2"/>
        <v>150AH168J</v>
      </c>
    </row>
    <row r="13" spans="1:11" ht="28" x14ac:dyDescent="0.15">
      <c r="A13" s="15">
        <v>0.45833333333333331</v>
      </c>
      <c r="B13" s="16" t="str">
        <f t="shared" si="0"/>
        <v>169</v>
      </c>
      <c r="C13" s="17" t="s">
        <v>1043</v>
      </c>
      <c r="D13" s="17" t="s">
        <v>1044</v>
      </c>
      <c r="E13" s="18" t="s">
        <v>1045</v>
      </c>
      <c r="F13" s="21" t="s">
        <v>1853</v>
      </c>
      <c r="G13" s="20" t="s">
        <v>1844</v>
      </c>
      <c r="H13" s="19" t="str">
        <f t="shared" si="1"/>
        <v>MA</v>
      </c>
      <c r="I13" s="20" t="s">
        <v>2075</v>
      </c>
      <c r="J13" s="17" t="s">
        <v>1830</v>
      </c>
      <c r="K13" s="17" t="str">
        <f t="shared" si="2"/>
        <v>110MA169J</v>
      </c>
    </row>
    <row r="14" spans="1:11" ht="14" x14ac:dyDescent="0.15">
      <c r="A14" s="15">
        <v>0.46875</v>
      </c>
      <c r="B14" s="16" t="str">
        <f t="shared" si="0"/>
        <v>148</v>
      </c>
      <c r="C14" s="17" t="s">
        <v>1382</v>
      </c>
      <c r="D14" s="17" t="s">
        <v>121</v>
      </c>
      <c r="E14" s="18" t="s">
        <v>1383</v>
      </c>
      <c r="F14" s="21" t="s">
        <v>1893</v>
      </c>
      <c r="G14" s="20" t="s">
        <v>1844</v>
      </c>
      <c r="H14" s="19" t="str">
        <f t="shared" si="1"/>
        <v>AL</v>
      </c>
      <c r="I14" s="21" t="s">
        <v>1949</v>
      </c>
      <c r="J14" s="17" t="s">
        <v>1830</v>
      </c>
      <c r="K14" s="17" t="str">
        <f t="shared" si="2"/>
        <v>510AL148J</v>
      </c>
    </row>
    <row r="17" spans="5:5" x14ac:dyDescent="0.15">
      <c r="E17" s="8"/>
    </row>
    <row r="18" spans="5:5" x14ac:dyDescent="0.15">
      <c r="E18" s="8"/>
    </row>
    <row r="19" spans="5:5" x14ac:dyDescent="0.15">
      <c r="E19" s="8"/>
    </row>
    <row r="20" spans="5:5" x14ac:dyDescent="0.15">
      <c r="E20" s="8"/>
    </row>
    <row r="21" spans="5:5" x14ac:dyDescent="0.15">
      <c r="E21" s="8"/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7208-5148-374D-8D58-85F388C81511}">
  <sheetPr codeName="Sheet15"/>
  <dimension ref="A1:AF15"/>
  <sheetViews>
    <sheetView workbookViewId="0">
      <selection activeCell="F4" sqref="F1:J1048576"/>
    </sheetView>
  </sheetViews>
  <sheetFormatPr baseColWidth="10" defaultRowHeight="13" x14ac:dyDescent="0.15"/>
  <cols>
    <col min="5" max="5" width="27.6640625" style="11" customWidth="1"/>
    <col min="6" max="10" width="10.83203125" hidden="1" customWidth="1"/>
    <col min="11" max="11" width="10.6640625" customWidth="1"/>
    <col min="12" max="12" width="17.33203125" style="11" customWidth="1"/>
  </cols>
  <sheetData>
    <row r="1" spans="1:12" x14ac:dyDescent="0.15">
      <c r="A1" s="56" t="s">
        <v>2408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37" t="s">
        <v>2382</v>
      </c>
    </row>
    <row r="5" spans="1:12" ht="28" x14ac:dyDescent="0.15">
      <c r="A5" s="28">
        <v>0.41666666666666669</v>
      </c>
      <c r="B5" s="21" t="s">
        <v>1935</v>
      </c>
      <c r="C5" s="17" t="s">
        <v>1352</v>
      </c>
      <c r="D5" s="17" t="s">
        <v>1353</v>
      </c>
      <c r="E5" s="18" t="s">
        <v>1291</v>
      </c>
      <c r="F5" s="20" t="s">
        <v>1895</v>
      </c>
      <c r="G5" s="20" t="s">
        <v>1843</v>
      </c>
      <c r="H5" s="19" t="str">
        <f>CONCATENATE(LEFT(D5,1),LEFT(C5,1))</f>
        <v>AB</v>
      </c>
      <c r="I5" s="21" t="s">
        <v>1935</v>
      </c>
      <c r="J5" s="17" t="s">
        <v>1830</v>
      </c>
      <c r="K5" s="17" t="str">
        <f t="shared" ref="K5:K15" si="0">F5&amp;-G5&amp;H5&amp;I5&amp;J5</f>
        <v>53-1AB135J</v>
      </c>
      <c r="L5" s="49"/>
    </row>
    <row r="6" spans="1:12" ht="42" x14ac:dyDescent="0.15">
      <c r="A6" s="15">
        <v>0.4236111111111111</v>
      </c>
      <c r="B6" s="20" t="s">
        <v>1922</v>
      </c>
      <c r="C6" s="23" t="s">
        <v>1540</v>
      </c>
      <c r="D6" s="23" t="s">
        <v>1850</v>
      </c>
      <c r="E6" s="29" t="s">
        <v>1849</v>
      </c>
      <c r="F6" s="20" t="s">
        <v>1865</v>
      </c>
      <c r="G6" s="20" t="s">
        <v>1843</v>
      </c>
      <c r="H6" s="19" t="str">
        <f>CONCATENATE(LEFT(D6,1),LEFT(C6,1))</f>
        <v>MA</v>
      </c>
      <c r="I6" s="20" t="s">
        <v>1922</v>
      </c>
      <c r="J6" s="21" t="s">
        <v>1830</v>
      </c>
      <c r="K6" s="17" t="str">
        <f t="shared" si="0"/>
        <v>22-1MA122J</v>
      </c>
      <c r="L6" s="52" t="s">
        <v>2383</v>
      </c>
    </row>
    <row r="7" spans="1:12" ht="14" x14ac:dyDescent="0.15">
      <c r="A7" s="15">
        <v>0.43055555555555558</v>
      </c>
      <c r="B7" s="21" t="s">
        <v>1923</v>
      </c>
      <c r="C7" s="17" t="s">
        <v>1582</v>
      </c>
      <c r="D7" s="17" t="s">
        <v>1448</v>
      </c>
      <c r="E7" s="18" t="s">
        <v>1583</v>
      </c>
      <c r="F7" s="20" t="s">
        <v>1852</v>
      </c>
      <c r="G7" s="20" t="s">
        <v>1843</v>
      </c>
      <c r="H7" s="19" t="str">
        <f>CONCATENATE(LEFT(D7,1),LEFT(C7,1))</f>
        <v>HB</v>
      </c>
      <c r="I7" s="21" t="s">
        <v>1923</v>
      </c>
      <c r="J7" s="17" t="s">
        <v>1830</v>
      </c>
      <c r="K7" s="17" t="str">
        <f t="shared" si="0"/>
        <v>10-1HB123J</v>
      </c>
      <c r="L7" s="29" t="s">
        <v>2384</v>
      </c>
    </row>
    <row r="8" spans="1:12" ht="28" x14ac:dyDescent="0.15">
      <c r="A8" s="15">
        <v>0.4375</v>
      </c>
      <c r="B8" s="20" t="s">
        <v>1924</v>
      </c>
      <c r="C8" s="17" t="s">
        <v>788</v>
      </c>
      <c r="D8" s="17" t="s">
        <v>789</v>
      </c>
      <c r="E8" s="18" t="s">
        <v>790</v>
      </c>
      <c r="F8" s="20" t="s">
        <v>1861</v>
      </c>
      <c r="G8" s="20" t="s">
        <v>1843</v>
      </c>
      <c r="H8" s="19" t="str">
        <f>CONCATENATE(LEFT(D8,1),LEFT(C8,1))</f>
        <v>GM</v>
      </c>
      <c r="I8" s="20" t="s">
        <v>1924</v>
      </c>
      <c r="J8" s="17" t="s">
        <v>1830</v>
      </c>
      <c r="K8" s="17" t="str">
        <f t="shared" si="0"/>
        <v>18-1GM124J</v>
      </c>
      <c r="L8" s="49"/>
    </row>
    <row r="9" spans="1:12" ht="42" x14ac:dyDescent="0.15">
      <c r="A9" s="15">
        <v>0.44444444444444442</v>
      </c>
      <c r="B9" s="20" t="s">
        <v>1925</v>
      </c>
      <c r="C9" s="17" t="s">
        <v>1289</v>
      </c>
      <c r="D9" s="17" t="s">
        <v>1081</v>
      </c>
      <c r="E9" s="18" t="s">
        <v>1290</v>
      </c>
      <c r="F9" s="20" t="s">
        <v>1899</v>
      </c>
      <c r="G9" s="20" t="s">
        <v>1843</v>
      </c>
      <c r="H9" s="19" t="str">
        <f>CONCATENATE(LEFT(D9,1),LEFT(C9,1))</f>
        <v>DH</v>
      </c>
      <c r="I9" s="20" t="s">
        <v>1925</v>
      </c>
      <c r="J9" s="17" t="s">
        <v>1830</v>
      </c>
      <c r="K9" s="17" t="str">
        <f t="shared" si="0"/>
        <v>57-1DH125J</v>
      </c>
      <c r="L9" s="49"/>
    </row>
    <row r="10" spans="1:12" ht="14" x14ac:dyDescent="0.15">
      <c r="A10" s="15">
        <v>0.4513888888888889</v>
      </c>
      <c r="B10" s="20" t="s">
        <v>1927</v>
      </c>
      <c r="C10" s="17" t="s">
        <v>529</v>
      </c>
      <c r="D10" s="17" t="s">
        <v>530</v>
      </c>
      <c r="E10" s="18" t="s">
        <v>531</v>
      </c>
      <c r="F10" s="20" t="s">
        <v>1844</v>
      </c>
      <c r="G10" s="20" t="s">
        <v>1843</v>
      </c>
      <c r="H10" s="19" t="str">
        <f>CONCATENATE(LEFT(D10,1),LEFT(C10,1))</f>
        <v>LI</v>
      </c>
      <c r="I10" s="20" t="s">
        <v>1927</v>
      </c>
      <c r="J10" s="17" t="s">
        <v>1830</v>
      </c>
      <c r="K10" s="17" t="str">
        <f t="shared" si="0"/>
        <v>00-1LI127J</v>
      </c>
      <c r="L10" s="49"/>
    </row>
    <row r="11" spans="1:12" ht="28" x14ac:dyDescent="0.15">
      <c r="A11" s="15">
        <v>0.45833333333333331</v>
      </c>
      <c r="B11" s="20" t="s">
        <v>1937</v>
      </c>
      <c r="C11" s="17" t="s">
        <v>1635</v>
      </c>
      <c r="D11" s="17" t="s">
        <v>1636</v>
      </c>
      <c r="E11" s="18" t="s">
        <v>1637</v>
      </c>
      <c r="F11" s="21" t="s">
        <v>1853</v>
      </c>
      <c r="G11" s="20" t="s">
        <v>1843</v>
      </c>
      <c r="H11" s="19" t="str">
        <f>CONCATENATE(LEFT(D11,1),LEFT(C11,1))</f>
        <v>JR</v>
      </c>
      <c r="I11" s="20" t="s">
        <v>1937</v>
      </c>
      <c r="J11" s="17" t="s">
        <v>1830</v>
      </c>
      <c r="K11" s="17" t="str">
        <f t="shared" si="0"/>
        <v>11-1JR137J</v>
      </c>
      <c r="L11" s="49"/>
    </row>
    <row r="12" spans="1:12" ht="42" x14ac:dyDescent="0.15">
      <c r="A12" s="15">
        <v>0.46527777777777773</v>
      </c>
      <c r="B12" s="20" t="s">
        <v>1918</v>
      </c>
      <c r="C12" s="17" t="s">
        <v>120</v>
      </c>
      <c r="D12" s="17" t="s">
        <v>121</v>
      </c>
      <c r="E12" s="18" t="s">
        <v>122</v>
      </c>
      <c r="F12" s="20" t="s">
        <v>1872</v>
      </c>
      <c r="G12" s="20" t="s">
        <v>1843</v>
      </c>
      <c r="H12" s="19" t="str">
        <f>CONCATENATE(LEFT(D12,1),LEFT(C12,1))</f>
        <v>AL</v>
      </c>
      <c r="I12" s="20" t="s">
        <v>1918</v>
      </c>
      <c r="J12" s="17" t="s">
        <v>1830</v>
      </c>
      <c r="K12" s="17" t="str">
        <f t="shared" si="0"/>
        <v>30-1AL118J</v>
      </c>
      <c r="L12" s="49"/>
    </row>
    <row r="13" spans="1:12" ht="42" x14ac:dyDescent="0.15">
      <c r="A13" s="15">
        <v>0.47222222222222227</v>
      </c>
      <c r="B13" s="21" t="s">
        <v>1931</v>
      </c>
      <c r="C13" s="17" t="s">
        <v>1610</v>
      </c>
      <c r="D13" s="17" t="s">
        <v>1611</v>
      </c>
      <c r="E13" s="18" t="s">
        <v>1612</v>
      </c>
      <c r="F13" s="21" t="s">
        <v>1869</v>
      </c>
      <c r="G13" s="20" t="s">
        <v>1843</v>
      </c>
      <c r="H13" s="19" t="str">
        <f>CONCATENATE(LEFT(D13,1),LEFT(C13,1))</f>
        <v>KJ</v>
      </c>
      <c r="I13" s="21" t="s">
        <v>1931</v>
      </c>
      <c r="J13" s="17" t="s">
        <v>1830</v>
      </c>
      <c r="K13" s="17" t="str">
        <f t="shared" si="0"/>
        <v>27-1KJ131J</v>
      </c>
      <c r="L13" s="49"/>
    </row>
    <row r="14" spans="1:12" ht="14" x14ac:dyDescent="0.15">
      <c r="A14" s="15">
        <v>0.47916666666666669</v>
      </c>
      <c r="B14" s="21" t="s">
        <v>1932</v>
      </c>
      <c r="C14" s="17" t="s">
        <v>590</v>
      </c>
      <c r="D14" s="17" t="s">
        <v>591</v>
      </c>
      <c r="E14" s="18" t="s">
        <v>592</v>
      </c>
      <c r="F14" s="21" t="s">
        <v>1893</v>
      </c>
      <c r="G14" s="20" t="s">
        <v>1843</v>
      </c>
      <c r="H14" s="19" t="str">
        <f>CONCATENATE(LEFT(D14,1),LEFT(C14,1))</f>
        <v>KB</v>
      </c>
      <c r="I14" s="21" t="s">
        <v>1932</v>
      </c>
      <c r="J14" s="17" t="s">
        <v>1830</v>
      </c>
      <c r="K14" s="17" t="str">
        <f t="shared" si="0"/>
        <v>51-1KB132J</v>
      </c>
      <c r="L14" s="49"/>
    </row>
    <row r="15" spans="1:12" ht="14" x14ac:dyDescent="0.15">
      <c r="A15" s="15">
        <v>0.4861111111111111</v>
      </c>
      <c r="B15" s="21" t="s">
        <v>1930</v>
      </c>
      <c r="C15" s="17" t="s">
        <v>481</v>
      </c>
      <c r="D15" s="17" t="s">
        <v>443</v>
      </c>
      <c r="E15" s="18" t="s">
        <v>482</v>
      </c>
      <c r="F15" s="21" t="s">
        <v>1856</v>
      </c>
      <c r="G15" s="20" t="s">
        <v>1843</v>
      </c>
      <c r="H15" s="19" t="str">
        <f>CONCATENATE(LEFT(D15,1),LEFT(C15,1))</f>
        <v>DT</v>
      </c>
      <c r="I15" s="21" t="s">
        <v>1930</v>
      </c>
      <c r="J15" s="17" t="s">
        <v>1830</v>
      </c>
      <c r="K15" s="17" t="str">
        <f t="shared" si="0"/>
        <v>14-1DT130J</v>
      </c>
      <c r="L15" s="49"/>
    </row>
  </sheetData>
  <mergeCells count="3">
    <mergeCell ref="A1:L1"/>
    <mergeCell ref="A2:L2"/>
    <mergeCell ref="A3:L3"/>
  </mergeCells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ABFC-4091-5044-9237-585D67ECD9A3}">
  <sheetPr codeName="Sheet16"/>
  <dimension ref="A1:L35"/>
  <sheetViews>
    <sheetView topLeftCell="C1" workbookViewId="0">
      <selection activeCell="G4" sqref="G1:K1048576"/>
    </sheetView>
  </sheetViews>
  <sheetFormatPr baseColWidth="10" defaultRowHeight="13" x14ac:dyDescent="0.15"/>
  <cols>
    <col min="5" max="5" width="27.6640625" style="11" customWidth="1"/>
    <col min="6" max="6" width="28.1640625" style="31" bestFit="1" customWidth="1"/>
    <col min="7" max="11" width="10.83203125" hidden="1" customWidth="1"/>
  </cols>
  <sheetData>
    <row r="1" spans="1:12" x14ac:dyDescent="0.15">
      <c r="A1" s="56" t="s">
        <v>2412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30" t="s">
        <v>2409</v>
      </c>
      <c r="G4" s="12"/>
      <c r="H4" s="13"/>
      <c r="I4" s="12"/>
      <c r="J4" s="12"/>
      <c r="K4" s="12"/>
      <c r="L4" s="12" t="s">
        <v>1828</v>
      </c>
    </row>
    <row r="5" spans="1:12" x14ac:dyDescent="0.15">
      <c r="A5" s="77" t="s">
        <v>2416</v>
      </c>
      <c r="B5" s="78" t="str">
        <f>J5</f>
        <v>310</v>
      </c>
      <c r="C5" s="17" t="s">
        <v>1616</v>
      </c>
      <c r="D5" s="17" t="s">
        <v>404</v>
      </c>
      <c r="E5" s="84" t="s">
        <v>1331</v>
      </c>
      <c r="F5" s="82" t="s">
        <v>2411</v>
      </c>
      <c r="G5" s="20" t="s">
        <v>1851</v>
      </c>
      <c r="H5" s="20" t="s">
        <v>1847</v>
      </c>
      <c r="I5" s="19" t="str">
        <f>CONCATENATE(LEFT(D5,1),LEFT(C5,1))</f>
        <v>HG</v>
      </c>
      <c r="J5" s="21" t="s">
        <v>2152</v>
      </c>
      <c r="K5" s="17" t="s">
        <v>1830</v>
      </c>
      <c r="L5" s="17" t="str">
        <f t="shared" ref="L5:L34" si="0">G5&amp;-H5&amp;I5&amp;J5&amp;K5</f>
        <v>05-6HG310J</v>
      </c>
    </row>
    <row r="6" spans="1:12" x14ac:dyDescent="0.15">
      <c r="A6" s="78"/>
      <c r="B6" s="78"/>
      <c r="C6" s="17" t="s">
        <v>1329</v>
      </c>
      <c r="D6" s="17" t="s">
        <v>1330</v>
      </c>
      <c r="E6" s="84"/>
      <c r="F6" s="83"/>
      <c r="G6" s="20" t="s">
        <v>1851</v>
      </c>
      <c r="H6" s="20" t="s">
        <v>1847</v>
      </c>
      <c r="I6" s="19" t="str">
        <f>CONCATENATE(LEFT(D6,1),LEFT(C6,1))</f>
        <v>AW</v>
      </c>
      <c r="J6" s="20" t="s">
        <v>2152</v>
      </c>
      <c r="K6" s="17" t="s">
        <v>1830</v>
      </c>
      <c r="L6" s="17" t="str">
        <f t="shared" si="0"/>
        <v>05-6AW310J</v>
      </c>
    </row>
    <row r="7" spans="1:12" x14ac:dyDescent="0.15">
      <c r="A7" s="77" t="s">
        <v>2417</v>
      </c>
      <c r="B7" s="77" t="s">
        <v>2153</v>
      </c>
      <c r="C7" s="17" t="s">
        <v>650</v>
      </c>
      <c r="D7" s="17" t="s">
        <v>651</v>
      </c>
      <c r="E7" s="84" t="s">
        <v>652</v>
      </c>
      <c r="F7" s="82" t="s">
        <v>1559</v>
      </c>
      <c r="G7" s="21" t="s">
        <v>1873</v>
      </c>
      <c r="H7" s="20" t="s">
        <v>1847</v>
      </c>
      <c r="I7" s="19" t="str">
        <f>CONCATENATE(LEFT(D7,1),LEFT(C7,1))</f>
        <v>TO</v>
      </c>
      <c r="J7" s="20" t="s">
        <v>2153</v>
      </c>
      <c r="K7" s="17" t="s">
        <v>1830</v>
      </c>
      <c r="L7" s="17" t="str">
        <f t="shared" si="0"/>
        <v>31-6TO311J</v>
      </c>
    </row>
    <row r="8" spans="1:12" x14ac:dyDescent="0.15">
      <c r="A8" s="77"/>
      <c r="B8" s="77"/>
      <c r="C8" s="17" t="s">
        <v>199</v>
      </c>
      <c r="D8" s="17" t="s">
        <v>200</v>
      </c>
      <c r="E8" s="84"/>
      <c r="F8" s="83"/>
      <c r="G8" s="21" t="s">
        <v>1873</v>
      </c>
      <c r="H8" s="21" t="s">
        <v>1842</v>
      </c>
      <c r="I8" s="19" t="str">
        <f>CONCATENATE(LEFT(D8,1),LEFT(C8,1))</f>
        <v>MM</v>
      </c>
      <c r="J8" s="20" t="s">
        <v>2153</v>
      </c>
      <c r="K8" s="17" t="s">
        <v>1830</v>
      </c>
      <c r="L8" s="17" t="str">
        <f t="shared" si="0"/>
        <v>31-9MM311J</v>
      </c>
    </row>
    <row r="9" spans="1:12" x14ac:dyDescent="0.15">
      <c r="A9" s="77"/>
      <c r="B9" s="77"/>
      <c r="C9" s="17" t="s">
        <v>1558</v>
      </c>
      <c r="D9" s="17" t="s">
        <v>472</v>
      </c>
      <c r="E9" s="84"/>
      <c r="F9" s="83"/>
      <c r="G9" s="21" t="s">
        <v>1873</v>
      </c>
      <c r="H9" s="20" t="s">
        <v>1847</v>
      </c>
      <c r="I9" s="19" t="str">
        <f>CONCATENATE(LEFT(D9,1),LEFT(C9,1))</f>
        <v>CE</v>
      </c>
      <c r="J9" s="20" t="s">
        <v>2153</v>
      </c>
      <c r="K9" s="17" t="s">
        <v>1830</v>
      </c>
      <c r="L9" s="17" t="str">
        <f t="shared" si="0"/>
        <v>31-6CE311J</v>
      </c>
    </row>
    <row r="10" spans="1:12" x14ac:dyDescent="0.15">
      <c r="A10" s="77" t="s">
        <v>2418</v>
      </c>
      <c r="B10" s="78" t="str">
        <f>J10</f>
        <v>312</v>
      </c>
      <c r="C10" s="17" t="s">
        <v>613</v>
      </c>
      <c r="D10" s="17" t="s">
        <v>614</v>
      </c>
      <c r="E10" s="84" t="s">
        <v>615</v>
      </c>
      <c r="F10" s="83" t="s">
        <v>616</v>
      </c>
      <c r="G10" s="20" t="s">
        <v>1880</v>
      </c>
      <c r="H10" s="20" t="s">
        <v>1847</v>
      </c>
      <c r="I10" s="19" t="str">
        <f>CONCATENATE(LEFT(D10,1),LEFT(C10,1))</f>
        <v>DA</v>
      </c>
      <c r="J10" s="20" t="s">
        <v>2154</v>
      </c>
      <c r="K10" s="17" t="s">
        <v>1830</v>
      </c>
      <c r="L10" s="17" t="str">
        <f t="shared" si="0"/>
        <v>38-6DA312J</v>
      </c>
    </row>
    <row r="11" spans="1:12" x14ac:dyDescent="0.15">
      <c r="A11" s="78"/>
      <c r="B11" s="78"/>
      <c r="C11" s="17" t="s">
        <v>617</v>
      </c>
      <c r="D11" s="17" t="s">
        <v>618</v>
      </c>
      <c r="E11" s="84"/>
      <c r="F11" s="83"/>
      <c r="G11" s="20" t="s">
        <v>1880</v>
      </c>
      <c r="H11" s="20" t="s">
        <v>1847</v>
      </c>
      <c r="I11" s="19" t="str">
        <f>CONCATENATE(LEFT(D11,1),LEFT(C11,1))</f>
        <v>UU</v>
      </c>
      <c r="J11" s="20" t="s">
        <v>2154</v>
      </c>
      <c r="K11" s="17" t="s">
        <v>1830</v>
      </c>
      <c r="L11" s="17" t="str">
        <f t="shared" si="0"/>
        <v>38-6UU312J</v>
      </c>
    </row>
    <row r="12" spans="1:12" x14ac:dyDescent="0.15">
      <c r="A12" s="78"/>
      <c r="B12" s="78"/>
      <c r="C12" s="17" t="s">
        <v>619</v>
      </c>
      <c r="D12" s="17" t="s">
        <v>620</v>
      </c>
      <c r="E12" s="84"/>
      <c r="F12" s="83"/>
      <c r="G12" s="20" t="s">
        <v>1880</v>
      </c>
      <c r="H12" s="20" t="s">
        <v>1847</v>
      </c>
      <c r="I12" s="19" t="str">
        <f>CONCATENATE(LEFT(D12,1),LEFT(C12,1))</f>
        <v>AM</v>
      </c>
      <c r="J12" s="20" t="s">
        <v>2154</v>
      </c>
      <c r="K12" s="17" t="s">
        <v>1830</v>
      </c>
      <c r="L12" s="17" t="str">
        <f t="shared" si="0"/>
        <v>38-6AM312J</v>
      </c>
    </row>
    <row r="13" spans="1:12" x14ac:dyDescent="0.15">
      <c r="A13" s="77" t="s">
        <v>2419</v>
      </c>
      <c r="B13" s="78" t="str">
        <f>J13</f>
        <v>313</v>
      </c>
      <c r="C13" s="17" t="s">
        <v>624</v>
      </c>
      <c r="D13" s="17" t="s">
        <v>520</v>
      </c>
      <c r="E13" s="84" t="s">
        <v>625</v>
      </c>
      <c r="F13" s="83" t="s">
        <v>770</v>
      </c>
      <c r="G13" s="21" t="s">
        <v>1856</v>
      </c>
      <c r="H13" s="20" t="s">
        <v>1847</v>
      </c>
      <c r="I13" s="19" t="str">
        <f>CONCATENATE(LEFT(D13,1),LEFT(C13,1))</f>
        <v>CO</v>
      </c>
      <c r="J13" s="20" t="s">
        <v>2155</v>
      </c>
      <c r="K13" s="17" t="s">
        <v>1830</v>
      </c>
      <c r="L13" s="17" t="str">
        <f t="shared" si="0"/>
        <v>14-6CO313J</v>
      </c>
    </row>
    <row r="14" spans="1:12" x14ac:dyDescent="0.15">
      <c r="A14" s="78"/>
      <c r="B14" s="78"/>
      <c r="C14" s="17" t="s">
        <v>769</v>
      </c>
      <c r="D14" s="17" t="s">
        <v>22</v>
      </c>
      <c r="E14" s="84"/>
      <c r="F14" s="83"/>
      <c r="G14" s="21" t="s">
        <v>1856</v>
      </c>
      <c r="H14" s="20" t="s">
        <v>1847</v>
      </c>
      <c r="I14" s="19" t="str">
        <f>CONCATENATE(LEFT(D14,1),LEFT(C14,1))</f>
        <v>PL</v>
      </c>
      <c r="J14" s="21" t="s">
        <v>2155</v>
      </c>
      <c r="K14" s="17" t="s">
        <v>1830</v>
      </c>
      <c r="L14" s="17" t="str">
        <f t="shared" si="0"/>
        <v>14-6PL313J</v>
      </c>
    </row>
    <row r="15" spans="1:12" x14ac:dyDescent="0.15">
      <c r="A15" s="78"/>
      <c r="B15" s="78"/>
      <c r="C15" s="17" t="s">
        <v>918</v>
      </c>
      <c r="D15" s="17" t="s">
        <v>919</v>
      </c>
      <c r="E15" s="84"/>
      <c r="F15" s="83"/>
      <c r="G15" s="21" t="s">
        <v>1856</v>
      </c>
      <c r="H15" s="20" t="s">
        <v>1847</v>
      </c>
      <c r="I15" s="19" t="str">
        <f>CONCATENATE(LEFT(D15,1),LEFT(C15,1))</f>
        <v>RG</v>
      </c>
      <c r="J15" s="20" t="s">
        <v>2155</v>
      </c>
      <c r="K15" s="17" t="s">
        <v>1830</v>
      </c>
      <c r="L15" s="17" t="str">
        <f t="shared" si="0"/>
        <v>14-6RG313J</v>
      </c>
    </row>
    <row r="16" spans="1:12" x14ac:dyDescent="0.15">
      <c r="A16" s="77" t="s">
        <v>2420</v>
      </c>
      <c r="B16" s="78" t="str">
        <f>J16</f>
        <v>314</v>
      </c>
      <c r="C16" s="17" t="s">
        <v>542</v>
      </c>
      <c r="D16" s="17" t="s">
        <v>543</v>
      </c>
      <c r="E16" s="84" t="s">
        <v>544</v>
      </c>
      <c r="F16" s="83" t="s">
        <v>545</v>
      </c>
      <c r="G16" s="20" t="s">
        <v>1879</v>
      </c>
      <c r="H16" s="20" t="s">
        <v>1847</v>
      </c>
      <c r="I16" s="19" t="str">
        <f>CONCATENATE(LEFT(D16,1),LEFT(C16,1))</f>
        <v>SG</v>
      </c>
      <c r="J16" s="21" t="s">
        <v>2156</v>
      </c>
      <c r="K16" s="17" t="s">
        <v>1830</v>
      </c>
      <c r="L16" s="17" t="str">
        <f t="shared" si="0"/>
        <v>37-6SG314J</v>
      </c>
    </row>
    <row r="17" spans="1:12" x14ac:dyDescent="0.15">
      <c r="A17" s="78"/>
      <c r="B17" s="78"/>
      <c r="C17" s="17" t="s">
        <v>546</v>
      </c>
      <c r="D17" s="17" t="s">
        <v>547</v>
      </c>
      <c r="E17" s="84"/>
      <c r="F17" s="83"/>
      <c r="G17" s="20" t="s">
        <v>1879</v>
      </c>
      <c r="H17" s="20" t="s">
        <v>1847</v>
      </c>
      <c r="I17" s="19" t="str">
        <f>CONCATENATE(LEFT(D17,1),LEFT(C17,1))</f>
        <v>CG</v>
      </c>
      <c r="J17" s="20" t="s">
        <v>2156</v>
      </c>
      <c r="K17" s="17" t="s">
        <v>1830</v>
      </c>
      <c r="L17" s="17" t="str">
        <f t="shared" si="0"/>
        <v>37-6CG314J</v>
      </c>
    </row>
    <row r="18" spans="1:12" x14ac:dyDescent="0.15">
      <c r="A18" s="77" t="s">
        <v>2421</v>
      </c>
      <c r="B18" s="78" t="str">
        <f>J18</f>
        <v>315</v>
      </c>
      <c r="C18" s="17" t="s">
        <v>1139</v>
      </c>
      <c r="D18" s="17" t="s">
        <v>80</v>
      </c>
      <c r="E18" s="84" t="s">
        <v>1574</v>
      </c>
      <c r="F18" s="83" t="s">
        <v>1575</v>
      </c>
      <c r="G18" s="20" t="s">
        <v>1852</v>
      </c>
      <c r="H18" s="20" t="s">
        <v>1847</v>
      </c>
      <c r="I18" s="19" t="str">
        <f>CONCATENATE(LEFT(D18,1),LEFT(C18,1))</f>
        <v>DG</v>
      </c>
      <c r="J18" s="20" t="s">
        <v>2158</v>
      </c>
      <c r="K18" s="17" t="s">
        <v>1830</v>
      </c>
      <c r="L18" s="17" t="str">
        <f t="shared" si="0"/>
        <v>10-6DG315J</v>
      </c>
    </row>
    <row r="19" spans="1:12" x14ac:dyDescent="0.15">
      <c r="A19" s="78"/>
      <c r="B19" s="78"/>
      <c r="C19" s="26" t="s">
        <v>2157</v>
      </c>
      <c r="D19" s="26" t="s">
        <v>996</v>
      </c>
      <c r="E19" s="84"/>
      <c r="F19" s="83"/>
      <c r="G19" s="20" t="s">
        <v>1852</v>
      </c>
      <c r="H19" s="20" t="s">
        <v>1847</v>
      </c>
      <c r="I19" s="19" t="str">
        <f>CONCATENATE(LEFT(D19,1),LEFT(C19,1))</f>
        <v>LD</v>
      </c>
      <c r="J19" s="20" t="s">
        <v>2158</v>
      </c>
      <c r="K19" s="17" t="s">
        <v>1830</v>
      </c>
      <c r="L19" s="17" t="str">
        <f t="shared" si="0"/>
        <v>10-6LD315J</v>
      </c>
    </row>
    <row r="20" spans="1:12" x14ac:dyDescent="0.15">
      <c r="A20" s="77" t="s">
        <v>2422</v>
      </c>
      <c r="B20" s="78" t="str">
        <f>J20</f>
        <v>316</v>
      </c>
      <c r="C20" s="17" t="s">
        <v>1282</v>
      </c>
      <c r="D20" s="17" t="s">
        <v>1283</v>
      </c>
      <c r="E20" s="84" t="s">
        <v>1284</v>
      </c>
      <c r="F20" s="83" t="s">
        <v>1285</v>
      </c>
      <c r="G20" s="21" t="s">
        <v>1881</v>
      </c>
      <c r="H20" s="20" t="s">
        <v>1847</v>
      </c>
      <c r="I20" s="19" t="str">
        <f>CONCATENATE(LEFT(D20,1),LEFT(C20,1))</f>
        <v>GF</v>
      </c>
      <c r="J20" s="20" t="s">
        <v>2159</v>
      </c>
      <c r="K20" s="17" t="s">
        <v>1830</v>
      </c>
      <c r="L20" s="17" t="str">
        <f t="shared" si="0"/>
        <v>39-6GF316J</v>
      </c>
    </row>
    <row r="21" spans="1:12" x14ac:dyDescent="0.15">
      <c r="A21" s="78"/>
      <c r="B21" s="78"/>
      <c r="C21" s="17" t="s">
        <v>1286</v>
      </c>
      <c r="D21" s="17" t="s">
        <v>958</v>
      </c>
      <c r="E21" s="84"/>
      <c r="F21" s="83"/>
      <c r="G21" s="21" t="s">
        <v>1881</v>
      </c>
      <c r="H21" s="20" t="s">
        <v>1847</v>
      </c>
      <c r="I21" s="19" t="str">
        <f>CONCATENATE(LEFT(D21,1),LEFT(C21,1))</f>
        <v>ME</v>
      </c>
      <c r="J21" s="20" t="s">
        <v>2159</v>
      </c>
      <c r="K21" s="17" t="s">
        <v>1830</v>
      </c>
      <c r="L21" s="17" t="str">
        <f t="shared" si="0"/>
        <v>39-6ME316J</v>
      </c>
    </row>
    <row r="22" spans="1:12" x14ac:dyDescent="0.15">
      <c r="A22" s="78"/>
      <c r="B22" s="78"/>
      <c r="C22" s="17" t="s">
        <v>1304</v>
      </c>
      <c r="D22" s="17" t="s">
        <v>1305</v>
      </c>
      <c r="E22" s="84"/>
      <c r="F22" s="83"/>
      <c r="G22" s="21" t="s">
        <v>1881</v>
      </c>
      <c r="H22" s="20" t="s">
        <v>1847</v>
      </c>
      <c r="I22" s="19" t="str">
        <f>CONCATENATE(LEFT(D22,1),LEFT(C22,1))</f>
        <v>MY</v>
      </c>
      <c r="J22" s="20" t="s">
        <v>2159</v>
      </c>
      <c r="K22" s="17" t="s">
        <v>1830</v>
      </c>
      <c r="L22" s="17" t="str">
        <f t="shared" si="0"/>
        <v>39-6MY316J</v>
      </c>
    </row>
    <row r="23" spans="1:12" x14ac:dyDescent="0.15">
      <c r="A23" s="80">
        <v>0.4236111111111111</v>
      </c>
      <c r="B23" s="78" t="str">
        <f>J23</f>
        <v>229</v>
      </c>
      <c r="C23" s="17" t="s">
        <v>965</v>
      </c>
      <c r="D23" s="17" t="s">
        <v>676</v>
      </c>
      <c r="E23" s="79" t="s">
        <v>966</v>
      </c>
      <c r="F23" s="83" t="s">
        <v>967</v>
      </c>
      <c r="G23" s="21" t="s">
        <v>1893</v>
      </c>
      <c r="H23" s="20" t="s">
        <v>1847</v>
      </c>
      <c r="I23" s="19" t="str">
        <f>CONCATENATE(LEFT(D23,1),LEFT(C23,1))</f>
        <v>MF</v>
      </c>
      <c r="J23" s="21" t="s">
        <v>2140</v>
      </c>
      <c r="K23" s="17" t="s">
        <v>1830</v>
      </c>
      <c r="L23" s="17" t="str">
        <f t="shared" si="0"/>
        <v>51-6MF229J</v>
      </c>
    </row>
    <row r="24" spans="1:12" x14ac:dyDescent="0.15">
      <c r="A24" s="75"/>
      <c r="B24" s="78"/>
      <c r="C24" s="17" t="s">
        <v>1797</v>
      </c>
      <c r="D24" s="17" t="s">
        <v>1798</v>
      </c>
      <c r="E24" s="79"/>
      <c r="F24" s="83"/>
      <c r="G24" s="21" t="s">
        <v>1893</v>
      </c>
      <c r="H24" s="20" t="s">
        <v>1847</v>
      </c>
      <c r="I24" s="19" t="str">
        <f>CONCATENATE(LEFT(D24,1),LEFT(C24,1))</f>
        <v>LK</v>
      </c>
      <c r="J24" s="20" t="s">
        <v>2140</v>
      </c>
      <c r="K24" s="17" t="s">
        <v>1830</v>
      </c>
      <c r="L24" s="17" t="str">
        <f t="shared" si="0"/>
        <v>51-6LK229J</v>
      </c>
    </row>
    <row r="25" spans="1:12" x14ac:dyDescent="0.15">
      <c r="A25" s="77" t="s">
        <v>2423</v>
      </c>
      <c r="B25" s="78" t="str">
        <f>J25</f>
        <v>318</v>
      </c>
      <c r="C25" s="17" t="s">
        <v>410</v>
      </c>
      <c r="D25" s="17" t="s">
        <v>411</v>
      </c>
      <c r="E25" s="84" t="s">
        <v>412</v>
      </c>
      <c r="F25" s="82" t="s">
        <v>1138</v>
      </c>
      <c r="G25" s="20" t="s">
        <v>1887</v>
      </c>
      <c r="H25" s="20" t="s">
        <v>1847</v>
      </c>
      <c r="I25" s="19" t="str">
        <f>CONCATENATE(LEFT(D25,1),LEFT(C25,1))</f>
        <v>KB</v>
      </c>
      <c r="J25" s="20" t="s">
        <v>2161</v>
      </c>
      <c r="K25" s="17" t="s">
        <v>1830</v>
      </c>
      <c r="L25" s="17" t="str">
        <f t="shared" si="0"/>
        <v>45-6KB318J</v>
      </c>
    </row>
    <row r="26" spans="1:12" x14ac:dyDescent="0.15">
      <c r="A26" s="78"/>
      <c r="B26" s="78"/>
      <c r="C26" s="17" t="s">
        <v>1230</v>
      </c>
      <c r="D26" s="17" t="s">
        <v>285</v>
      </c>
      <c r="E26" s="84"/>
      <c r="F26" s="82"/>
      <c r="G26" s="20" t="s">
        <v>1887</v>
      </c>
      <c r="H26" s="20" t="s">
        <v>1847</v>
      </c>
      <c r="I26" s="19" t="str">
        <f>CONCATENATE(LEFT(D26,1),LEFT(C26,1))</f>
        <v>EA</v>
      </c>
      <c r="J26" s="21" t="s">
        <v>2161</v>
      </c>
      <c r="K26" s="17" t="s">
        <v>1830</v>
      </c>
      <c r="L26" s="17" t="str">
        <f t="shared" si="0"/>
        <v>45-6EA318J</v>
      </c>
    </row>
    <row r="27" spans="1:12" x14ac:dyDescent="0.15">
      <c r="A27" s="78"/>
      <c r="B27" s="78"/>
      <c r="C27" s="17" t="s">
        <v>1137</v>
      </c>
      <c r="D27" s="17" t="s">
        <v>369</v>
      </c>
      <c r="E27" s="84"/>
      <c r="F27" s="82"/>
      <c r="G27" s="20" t="s">
        <v>1887</v>
      </c>
      <c r="H27" s="20" t="s">
        <v>1847</v>
      </c>
      <c r="I27" s="19" t="str">
        <f>CONCATENATE(LEFT(D27,1),LEFT(C27,1))</f>
        <v>NL</v>
      </c>
      <c r="J27" s="20" t="s">
        <v>2161</v>
      </c>
      <c r="K27" s="17" t="s">
        <v>1830</v>
      </c>
      <c r="L27" s="17" t="str">
        <f t="shared" si="0"/>
        <v>45-6NL318J</v>
      </c>
    </row>
    <row r="28" spans="1:12" x14ac:dyDescent="0.15">
      <c r="A28" s="77" t="s">
        <v>2424</v>
      </c>
      <c r="B28" s="78" t="str">
        <f>J28</f>
        <v>320</v>
      </c>
      <c r="C28" s="17" t="s">
        <v>736</v>
      </c>
      <c r="D28" s="17" t="s">
        <v>737</v>
      </c>
      <c r="E28" s="84" t="s">
        <v>738</v>
      </c>
      <c r="F28" s="82" t="s">
        <v>739</v>
      </c>
      <c r="G28" s="20" t="s">
        <v>1875</v>
      </c>
      <c r="H28" s="20" t="s">
        <v>1847</v>
      </c>
      <c r="I28" s="19" t="str">
        <f>CONCATENATE(LEFT(D28,1),LEFT(C28,1))</f>
        <v>LL</v>
      </c>
      <c r="J28" s="20" t="s">
        <v>2163</v>
      </c>
      <c r="K28" s="17" t="s">
        <v>1830</v>
      </c>
      <c r="L28" s="17" t="str">
        <f t="shared" si="0"/>
        <v>33-6LL320J</v>
      </c>
    </row>
    <row r="29" spans="1:12" x14ac:dyDescent="0.15">
      <c r="A29" s="78"/>
      <c r="B29" s="78"/>
      <c r="C29" s="17" t="s">
        <v>740</v>
      </c>
      <c r="D29" s="17" t="s">
        <v>741</v>
      </c>
      <c r="E29" s="84"/>
      <c r="F29" s="83"/>
      <c r="G29" s="20" t="s">
        <v>1875</v>
      </c>
      <c r="H29" s="20" t="s">
        <v>1847</v>
      </c>
      <c r="I29" s="19" t="str">
        <f>CONCATENATE(LEFT(D29,1),LEFT(C29,1))</f>
        <v>EY</v>
      </c>
      <c r="J29" s="20" t="s">
        <v>2163</v>
      </c>
      <c r="K29" s="17" t="s">
        <v>1830</v>
      </c>
      <c r="L29" s="17" t="str">
        <f t="shared" si="0"/>
        <v>33-6EY320J</v>
      </c>
    </row>
    <row r="30" spans="1:12" x14ac:dyDescent="0.15">
      <c r="A30" s="78"/>
      <c r="B30" s="78"/>
      <c r="C30" s="17" t="s">
        <v>742</v>
      </c>
      <c r="D30" s="17" t="s">
        <v>218</v>
      </c>
      <c r="E30" s="84"/>
      <c r="F30" s="83"/>
      <c r="G30" s="20" t="s">
        <v>1875</v>
      </c>
      <c r="H30" s="20" t="s">
        <v>1847</v>
      </c>
      <c r="I30" s="19" t="str">
        <f>CONCATENATE(LEFT(D30,1),LEFT(C30,1))</f>
        <v>NG</v>
      </c>
      <c r="J30" s="20" t="s">
        <v>2163</v>
      </c>
      <c r="K30" s="17" t="s">
        <v>1830</v>
      </c>
      <c r="L30" s="17" t="str">
        <f t="shared" si="0"/>
        <v>33-6NG320J</v>
      </c>
    </row>
    <row r="31" spans="1:12" x14ac:dyDescent="0.15">
      <c r="A31" s="77" t="s">
        <v>2425</v>
      </c>
      <c r="B31" s="78" t="str">
        <f>J31</f>
        <v>321</v>
      </c>
      <c r="C31" s="17" t="s">
        <v>1463</v>
      </c>
      <c r="D31" s="17" t="s">
        <v>1464</v>
      </c>
      <c r="E31" s="84" t="s">
        <v>1465</v>
      </c>
      <c r="F31" s="82" t="s">
        <v>2434</v>
      </c>
      <c r="G31" s="21" t="s">
        <v>1853</v>
      </c>
      <c r="H31" s="20" t="s">
        <v>1847</v>
      </c>
      <c r="I31" s="19" t="str">
        <f>CONCATENATE(LEFT(D31,1),LEFT(C31,1))</f>
        <v>MB</v>
      </c>
      <c r="J31" s="20" t="s">
        <v>2164</v>
      </c>
      <c r="K31" s="17" t="s">
        <v>1830</v>
      </c>
      <c r="L31" s="17" t="str">
        <f t="shared" si="0"/>
        <v>11-6MB321J</v>
      </c>
    </row>
    <row r="32" spans="1:12" x14ac:dyDescent="0.15">
      <c r="A32" s="78"/>
      <c r="B32" s="78"/>
      <c r="C32" s="17" t="s">
        <v>1466</v>
      </c>
      <c r="D32" s="17" t="s">
        <v>1467</v>
      </c>
      <c r="E32" s="84"/>
      <c r="F32" s="83"/>
      <c r="G32" s="21" t="s">
        <v>1853</v>
      </c>
      <c r="H32" s="20" t="s">
        <v>1847</v>
      </c>
      <c r="I32" s="19" t="str">
        <f>CONCATENATE(LEFT(D32,1),LEFT(C32,1))</f>
        <v>OM</v>
      </c>
      <c r="J32" s="20" t="s">
        <v>2164</v>
      </c>
      <c r="K32" s="17" t="s">
        <v>1830</v>
      </c>
      <c r="L32" s="17" t="str">
        <f t="shared" si="0"/>
        <v>11-6OM321J</v>
      </c>
    </row>
    <row r="33" spans="1:12" x14ac:dyDescent="0.15">
      <c r="A33" s="77" t="s">
        <v>2426</v>
      </c>
      <c r="B33" s="78" t="str">
        <f>J33</f>
        <v>322</v>
      </c>
      <c r="C33" s="17" t="s">
        <v>1623</v>
      </c>
      <c r="D33" s="17" t="s">
        <v>1624</v>
      </c>
      <c r="E33" s="84" t="s">
        <v>1625</v>
      </c>
      <c r="F33" s="83" t="s">
        <v>1626</v>
      </c>
      <c r="G33" s="20" t="s">
        <v>1878</v>
      </c>
      <c r="H33" s="20" t="s">
        <v>1847</v>
      </c>
      <c r="I33" s="19" t="str">
        <f>CONCATENATE(LEFT(D33,1),LEFT(C33,1))</f>
        <v>SZ</v>
      </c>
      <c r="J33" s="21" t="s">
        <v>2165</v>
      </c>
      <c r="K33" s="17" t="s">
        <v>1830</v>
      </c>
      <c r="L33" s="17" t="str">
        <f t="shared" si="0"/>
        <v>36-6SZ322J</v>
      </c>
    </row>
    <row r="34" spans="1:12" x14ac:dyDescent="0.15">
      <c r="A34" s="77"/>
      <c r="B34" s="78"/>
      <c r="C34" s="17" t="s">
        <v>1767</v>
      </c>
      <c r="D34" s="17" t="s">
        <v>423</v>
      </c>
      <c r="E34" s="84"/>
      <c r="F34" s="83"/>
      <c r="G34" s="20" t="s">
        <v>1878</v>
      </c>
      <c r="H34" s="20" t="s">
        <v>1847</v>
      </c>
      <c r="I34" s="19" t="str">
        <f>CONCATENATE(LEFT(D34,1),LEFT(C34,1))</f>
        <v>SL</v>
      </c>
      <c r="J34" s="21" t="s">
        <v>2165</v>
      </c>
      <c r="K34" s="17" t="s">
        <v>1830</v>
      </c>
      <c r="L34" s="17" t="str">
        <f t="shared" si="0"/>
        <v>36-6SL322J</v>
      </c>
    </row>
    <row r="35" spans="1:12" x14ac:dyDescent="0.15">
      <c r="A35" s="77"/>
      <c r="B35" s="78"/>
      <c r="C35" s="47" t="s">
        <v>2531</v>
      </c>
      <c r="D35" s="47" t="s">
        <v>2532</v>
      </c>
      <c r="E35" s="84"/>
      <c r="F35" s="83"/>
      <c r="G35" s="19"/>
      <c r="H35" s="19"/>
      <c r="I35" s="48" t="str">
        <f>CONCATENATE(LEFT(D35,1),LEFT(C35,1))</f>
        <v>AM</v>
      </c>
      <c r="J35" s="19"/>
      <c r="K35" s="19"/>
      <c r="L35" s="23" t="s">
        <v>2533</v>
      </c>
    </row>
  </sheetData>
  <mergeCells count="51">
    <mergeCell ref="A1:L1"/>
    <mergeCell ref="A2:L2"/>
    <mergeCell ref="A3:L3"/>
    <mergeCell ref="E31:E32"/>
    <mergeCell ref="E28:E30"/>
    <mergeCell ref="E25:E27"/>
    <mergeCell ref="E23:E24"/>
    <mergeCell ref="E5:E6"/>
    <mergeCell ref="B31:B32"/>
    <mergeCell ref="B28:B30"/>
    <mergeCell ref="B25:B27"/>
    <mergeCell ref="B23:B24"/>
    <mergeCell ref="B20:B22"/>
    <mergeCell ref="B18:B19"/>
    <mergeCell ref="B16:B17"/>
    <mergeCell ref="E20:E22"/>
    <mergeCell ref="E18:E19"/>
    <mergeCell ref="E16:E17"/>
    <mergeCell ref="E13:E15"/>
    <mergeCell ref="E10:E12"/>
    <mergeCell ref="E7:E9"/>
    <mergeCell ref="B13:B15"/>
    <mergeCell ref="B10:B12"/>
    <mergeCell ref="B7:B9"/>
    <mergeCell ref="B5:B6"/>
    <mergeCell ref="A5:A6"/>
    <mergeCell ref="A7:A9"/>
    <mergeCell ref="A10:A12"/>
    <mergeCell ref="A13:A15"/>
    <mergeCell ref="A16:A17"/>
    <mergeCell ref="A18:A19"/>
    <mergeCell ref="A20:A22"/>
    <mergeCell ref="A23:A24"/>
    <mergeCell ref="A25:A27"/>
    <mergeCell ref="A31:A32"/>
    <mergeCell ref="F31:F32"/>
    <mergeCell ref="F28:F30"/>
    <mergeCell ref="A33:A35"/>
    <mergeCell ref="B33:B35"/>
    <mergeCell ref="E33:E35"/>
    <mergeCell ref="A28:A30"/>
    <mergeCell ref="F33:F35"/>
    <mergeCell ref="F7:F9"/>
    <mergeCell ref="F5:F6"/>
    <mergeCell ref="F25:F27"/>
    <mergeCell ref="F23:F24"/>
    <mergeCell ref="F20:F22"/>
    <mergeCell ref="F18:F19"/>
    <mergeCell ref="F16:F17"/>
    <mergeCell ref="F13:F15"/>
    <mergeCell ref="F10:F12"/>
  </mergeCells>
  <hyperlinks>
    <hyperlink ref="F16" r:id="rId1" xr:uid="{5F1D73E4-AD4B-8D40-910F-FDD46ECF9E8E}"/>
    <hyperlink ref="F10" r:id="rId2" xr:uid="{C87E1BF0-C181-FA4E-AB6C-DBDDA6E44FF4}"/>
    <hyperlink ref="F7" r:id="rId3" xr:uid="{62048EFC-BB94-A847-A3B9-1F7DFF6194C9}"/>
    <hyperlink ref="F28" r:id="rId4" xr:uid="{562B7B5B-EE4C-AB48-9DE3-8AFE766E75CC}"/>
    <hyperlink ref="F13" r:id="rId5" xr:uid="{62ED03E0-4372-BA40-93C9-2515E7C2D158}"/>
    <hyperlink ref="F25" r:id="rId6" xr:uid="{D1EB943F-BD55-204E-AB3E-3C4D5ED6C79D}"/>
    <hyperlink ref="F20" r:id="rId7" xr:uid="{34B7AA77-BE7A-3E45-B9DF-2156C411815D}"/>
    <hyperlink ref="F31" r:id="rId8" xr:uid="{18ADC08E-F24E-E545-844F-3E24785ED7DF}"/>
    <hyperlink ref="F18" r:id="rId9" xr:uid="{6F4D0549-C822-684E-BCB8-BE3E8DE5CF98}"/>
    <hyperlink ref="F5" r:id="rId10" xr:uid="{E8F8158C-144D-8944-B659-957715158C68}"/>
    <hyperlink ref="F33" r:id="rId11" xr:uid="{463B5662-555A-5245-82E4-2A9A15F48DEE}"/>
    <hyperlink ref="F23" r:id="rId12" xr:uid="{1FD7C8A7-69DE-9D49-9C0F-849AC30E6BFA}"/>
  </hyperlinks>
  <pageMargins left="0.7" right="0.7" top="0.75" bottom="0.75" header="0.3" footer="0.3"/>
  <pageSetup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8245-0E13-AC49-9C3E-5F14574133AA}">
  <sheetPr codeName="Sheet17"/>
  <dimension ref="A1:AF32"/>
  <sheetViews>
    <sheetView topLeftCell="B3" workbookViewId="0">
      <selection activeCell="G4" sqref="G1:K1048576"/>
    </sheetView>
  </sheetViews>
  <sheetFormatPr baseColWidth="10" defaultRowHeight="13" x14ac:dyDescent="0.15"/>
  <cols>
    <col min="5" max="5" width="28.83203125" style="11" customWidth="1"/>
    <col min="6" max="6" width="21.83203125" style="11" customWidth="1"/>
    <col min="7" max="11" width="10.83203125" hidden="1" customWidth="1"/>
    <col min="12" max="12" width="11.1640625" bestFit="1" customWidth="1"/>
  </cols>
  <sheetData>
    <row r="1" spans="1:12" x14ac:dyDescent="0.15">
      <c r="A1" s="56" t="s">
        <v>2414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4" t="s">
        <v>2409</v>
      </c>
      <c r="G4" s="12"/>
      <c r="H4" s="13"/>
      <c r="I4" s="12"/>
      <c r="J4" s="12"/>
      <c r="K4" s="12"/>
      <c r="L4" s="12" t="s">
        <v>1828</v>
      </c>
    </row>
    <row r="5" spans="1:12" ht="28" customHeight="1" x14ac:dyDescent="0.15">
      <c r="A5" s="77" t="s">
        <v>2416</v>
      </c>
      <c r="B5" s="78" t="str">
        <f>J5</f>
        <v>323</v>
      </c>
      <c r="C5" s="17" t="s">
        <v>715</v>
      </c>
      <c r="D5" s="17" t="s">
        <v>716</v>
      </c>
      <c r="E5" s="79" t="s">
        <v>717</v>
      </c>
      <c r="F5" s="85" t="s">
        <v>714</v>
      </c>
      <c r="G5" s="21" t="s">
        <v>1853</v>
      </c>
      <c r="H5" s="20" t="s">
        <v>1847</v>
      </c>
      <c r="I5" s="19" t="str">
        <f>CONCATENATE(LEFT(D5,1),LEFT(C5,1))</f>
        <v>LC</v>
      </c>
      <c r="J5" s="21" t="s">
        <v>2166</v>
      </c>
      <c r="K5" s="17" t="s">
        <v>1830</v>
      </c>
      <c r="L5" s="17" t="str">
        <f t="shared" ref="L5:L32" si="0">G5&amp;-H5&amp;I5&amp;J5&amp;K5</f>
        <v>11-6LC323J</v>
      </c>
    </row>
    <row r="6" spans="1:12" ht="28" customHeight="1" x14ac:dyDescent="0.15">
      <c r="A6" s="78"/>
      <c r="B6" s="78"/>
      <c r="C6" s="17" t="s">
        <v>712</v>
      </c>
      <c r="D6" s="17" t="s">
        <v>713</v>
      </c>
      <c r="E6" s="79"/>
      <c r="F6" s="85"/>
      <c r="G6" s="21" t="s">
        <v>1853</v>
      </c>
      <c r="H6" s="20" t="s">
        <v>1847</v>
      </c>
      <c r="I6" s="19" t="str">
        <f>CONCATENATE(LEFT(D6,1),LEFT(C6,1))</f>
        <v>JE</v>
      </c>
      <c r="J6" s="21" t="s">
        <v>2166</v>
      </c>
      <c r="K6" s="17" t="s">
        <v>1830</v>
      </c>
      <c r="L6" s="17" t="str">
        <f t="shared" si="0"/>
        <v>11-6JE323J</v>
      </c>
    </row>
    <row r="7" spans="1:12" ht="28" customHeight="1" x14ac:dyDescent="0.15">
      <c r="A7" s="78"/>
      <c r="B7" s="78"/>
      <c r="C7" s="17" t="s">
        <v>721</v>
      </c>
      <c r="D7" s="17" t="s">
        <v>722</v>
      </c>
      <c r="E7" s="79"/>
      <c r="F7" s="85"/>
      <c r="G7" s="21" t="s">
        <v>1853</v>
      </c>
      <c r="H7" s="20" t="s">
        <v>1847</v>
      </c>
      <c r="I7" s="19" t="str">
        <f>CONCATENATE(LEFT(D7,1),LEFT(C7,1))</f>
        <v>JH</v>
      </c>
      <c r="J7" s="21" t="s">
        <v>2166</v>
      </c>
      <c r="K7" s="17" t="s">
        <v>1830</v>
      </c>
      <c r="L7" s="17" t="str">
        <f t="shared" si="0"/>
        <v>11-6JH323J</v>
      </c>
    </row>
    <row r="8" spans="1:12" ht="28" customHeight="1" x14ac:dyDescent="0.15">
      <c r="A8" s="77" t="s">
        <v>2417</v>
      </c>
      <c r="B8" s="78" t="str">
        <f>J8</f>
        <v>326</v>
      </c>
      <c r="C8" s="17" t="s">
        <v>926</v>
      </c>
      <c r="D8" s="17" t="s">
        <v>927</v>
      </c>
      <c r="E8" s="79" t="s">
        <v>928</v>
      </c>
      <c r="F8" s="85" t="s">
        <v>641</v>
      </c>
      <c r="G8" s="20" t="s">
        <v>1888</v>
      </c>
      <c r="H8" s="20" t="s">
        <v>1847</v>
      </c>
      <c r="I8" s="19" t="str">
        <f>CONCATENATE(LEFT(D8,1),LEFT(C8,1))</f>
        <v>HH</v>
      </c>
      <c r="J8" s="20" t="s">
        <v>2169</v>
      </c>
      <c r="K8" s="17" t="s">
        <v>1830</v>
      </c>
      <c r="L8" s="17" t="str">
        <f t="shared" si="0"/>
        <v>46-6HH326J</v>
      </c>
    </row>
    <row r="9" spans="1:12" ht="28" customHeight="1" x14ac:dyDescent="0.15">
      <c r="A9" s="78"/>
      <c r="B9" s="78"/>
      <c r="C9" s="17" t="s">
        <v>639</v>
      </c>
      <c r="D9" s="17" t="s">
        <v>640</v>
      </c>
      <c r="E9" s="79"/>
      <c r="F9" s="85"/>
      <c r="G9" s="20" t="s">
        <v>1888</v>
      </c>
      <c r="H9" s="20" t="s">
        <v>1847</v>
      </c>
      <c r="I9" s="19" t="str">
        <f>CONCATENATE(LEFT(D9,1),LEFT(C9,1))</f>
        <v>AD</v>
      </c>
      <c r="J9" s="21" t="s">
        <v>2169</v>
      </c>
      <c r="K9" s="17" t="s">
        <v>1830</v>
      </c>
      <c r="L9" s="17" t="str">
        <f t="shared" si="0"/>
        <v>46-6AD326J</v>
      </c>
    </row>
    <row r="10" spans="1:12" ht="14" customHeight="1" x14ac:dyDescent="0.15">
      <c r="A10" s="77" t="s">
        <v>2418</v>
      </c>
      <c r="B10" s="78" t="str">
        <f>J10</f>
        <v>324</v>
      </c>
      <c r="C10" s="17" t="s">
        <v>1101</v>
      </c>
      <c r="D10" s="17" t="s">
        <v>1102</v>
      </c>
      <c r="E10" s="79" t="s">
        <v>1103</v>
      </c>
      <c r="F10" s="85" t="s">
        <v>1104</v>
      </c>
      <c r="G10" s="20" t="s">
        <v>1851</v>
      </c>
      <c r="H10" s="20" t="s">
        <v>1847</v>
      </c>
      <c r="I10" s="19" t="str">
        <f>CONCATENATE(LEFT(D10,1),LEFT(C10,1))</f>
        <v>AB</v>
      </c>
      <c r="J10" s="20" t="s">
        <v>2167</v>
      </c>
      <c r="K10" s="17" t="s">
        <v>1830</v>
      </c>
      <c r="L10" s="17" t="str">
        <f t="shared" si="0"/>
        <v>05-6AB324J</v>
      </c>
    </row>
    <row r="11" spans="1:12" ht="14" customHeight="1" x14ac:dyDescent="0.15">
      <c r="A11" s="78"/>
      <c r="B11" s="78"/>
      <c r="C11" s="17" t="s">
        <v>1613</v>
      </c>
      <c r="D11" s="17" t="s">
        <v>956</v>
      </c>
      <c r="E11" s="79"/>
      <c r="F11" s="85"/>
      <c r="G11" s="20" t="s">
        <v>1851</v>
      </c>
      <c r="H11" s="20" t="s">
        <v>1847</v>
      </c>
      <c r="I11" s="19" t="str">
        <f>CONCATENATE(LEFT(D11,1),LEFT(C11,1))</f>
        <v>MD</v>
      </c>
      <c r="J11" s="20" t="s">
        <v>2167</v>
      </c>
      <c r="K11" s="17" t="s">
        <v>1830</v>
      </c>
      <c r="L11" s="17" t="str">
        <f t="shared" si="0"/>
        <v>05-6MD324J</v>
      </c>
    </row>
    <row r="12" spans="1:12" ht="14" customHeight="1" x14ac:dyDescent="0.15">
      <c r="A12" s="77" t="s">
        <v>2419</v>
      </c>
      <c r="B12" s="78" t="str">
        <f>J12</f>
        <v>327</v>
      </c>
      <c r="C12" s="17" t="s">
        <v>609</v>
      </c>
      <c r="D12" s="17" t="s">
        <v>610</v>
      </c>
      <c r="E12" s="79" t="s">
        <v>611</v>
      </c>
      <c r="F12" s="87" t="s">
        <v>612</v>
      </c>
      <c r="G12" s="20" t="s">
        <v>1880</v>
      </c>
      <c r="H12" s="20" t="s">
        <v>1847</v>
      </c>
      <c r="I12" s="19" t="str">
        <f>CONCATENATE(LEFT(D12,1),LEFT(C12,1))</f>
        <v>MD</v>
      </c>
      <c r="J12" s="20" t="s">
        <v>2170</v>
      </c>
      <c r="K12" s="17" t="s">
        <v>1830</v>
      </c>
      <c r="L12" s="17" t="str">
        <f t="shared" si="0"/>
        <v>38-6MD327J</v>
      </c>
    </row>
    <row r="13" spans="1:12" ht="14" customHeight="1" x14ac:dyDescent="0.15">
      <c r="A13" s="78"/>
      <c r="B13" s="78"/>
      <c r="C13" s="17" t="s">
        <v>237</v>
      </c>
      <c r="D13" s="17" t="s">
        <v>249</v>
      </c>
      <c r="E13" s="79"/>
      <c r="F13" s="85"/>
      <c r="G13" s="20" t="s">
        <v>1880</v>
      </c>
      <c r="H13" s="20" t="s">
        <v>1847</v>
      </c>
      <c r="I13" s="19" t="str">
        <f>CONCATENATE(LEFT(D13,1),LEFT(C13,1))</f>
        <v>AS</v>
      </c>
      <c r="J13" s="20" t="s">
        <v>2170</v>
      </c>
      <c r="K13" s="17" t="s">
        <v>1830</v>
      </c>
      <c r="L13" s="17" t="str">
        <f t="shared" si="0"/>
        <v>38-6AS327J</v>
      </c>
    </row>
    <row r="14" spans="1:12" ht="14" customHeight="1" x14ac:dyDescent="0.15">
      <c r="A14" s="77" t="s">
        <v>2420</v>
      </c>
      <c r="B14" s="78" t="str">
        <f>J14</f>
        <v>328</v>
      </c>
      <c r="C14" s="17" t="s">
        <v>1599</v>
      </c>
      <c r="D14" s="17" t="s">
        <v>1194</v>
      </c>
      <c r="E14" s="79" t="s">
        <v>1600</v>
      </c>
      <c r="F14" s="86" t="s">
        <v>1598</v>
      </c>
      <c r="G14" s="20" t="s">
        <v>1852</v>
      </c>
      <c r="H14" s="20" t="s">
        <v>1847</v>
      </c>
      <c r="I14" s="19" t="str">
        <f>CONCATENATE(LEFT(D14,1),LEFT(C14,1))</f>
        <v>NM</v>
      </c>
      <c r="J14" s="20" t="s">
        <v>2171</v>
      </c>
      <c r="K14" s="17" t="s">
        <v>1830</v>
      </c>
      <c r="L14" s="17" t="str">
        <f t="shared" si="0"/>
        <v>10-6NM328J</v>
      </c>
    </row>
    <row r="15" spans="1:12" ht="14" customHeight="1" x14ac:dyDescent="0.15">
      <c r="A15" s="78"/>
      <c r="B15" s="78"/>
      <c r="C15" s="17" t="s">
        <v>93</v>
      </c>
      <c r="D15" s="17" t="s">
        <v>897</v>
      </c>
      <c r="E15" s="79"/>
      <c r="F15" s="85"/>
      <c r="G15" s="20" t="s">
        <v>1852</v>
      </c>
      <c r="H15" s="20" t="s">
        <v>1847</v>
      </c>
      <c r="I15" s="19" t="str">
        <f>CONCATENATE(LEFT(D15,1),LEFT(C15,1))</f>
        <v>AM</v>
      </c>
      <c r="J15" s="20" t="s">
        <v>2171</v>
      </c>
      <c r="K15" s="17" t="s">
        <v>1830</v>
      </c>
      <c r="L15" s="17" t="str">
        <f t="shared" si="0"/>
        <v>10-6AM328J</v>
      </c>
    </row>
    <row r="16" spans="1:12" ht="14" customHeight="1" x14ac:dyDescent="0.15">
      <c r="A16" s="77" t="s">
        <v>2421</v>
      </c>
      <c r="B16" s="78" t="str">
        <f>J16</f>
        <v>228</v>
      </c>
      <c r="C16" s="17" t="s">
        <v>51</v>
      </c>
      <c r="D16" s="17" t="s">
        <v>52</v>
      </c>
      <c r="E16" s="79" t="s">
        <v>53</v>
      </c>
      <c r="F16" s="86" t="s">
        <v>54</v>
      </c>
      <c r="G16" s="21" t="s">
        <v>1864</v>
      </c>
      <c r="H16" s="20" t="s">
        <v>1847</v>
      </c>
      <c r="I16" s="19" t="str">
        <f>CONCATENATE(LEFT(D16,1),LEFT(C16,1))</f>
        <v>SW</v>
      </c>
      <c r="J16" s="20" t="s">
        <v>2139</v>
      </c>
      <c r="K16" s="17" t="s">
        <v>1830</v>
      </c>
      <c r="L16" s="17" t="str">
        <f t="shared" si="0"/>
        <v>21-6SW228J</v>
      </c>
    </row>
    <row r="17" spans="1:12" ht="14" customHeight="1" x14ac:dyDescent="0.15">
      <c r="A17" s="78"/>
      <c r="B17" s="78"/>
      <c r="C17" s="17" t="s">
        <v>21</v>
      </c>
      <c r="D17" s="17" t="s">
        <v>949</v>
      </c>
      <c r="E17" s="79"/>
      <c r="F17" s="79"/>
      <c r="G17" s="21" t="s">
        <v>1864</v>
      </c>
      <c r="H17" s="20" t="s">
        <v>1847</v>
      </c>
      <c r="I17" s="19" t="str">
        <f>CONCATENATE(LEFT(D17,1),LEFT(C17,1))</f>
        <v>PH</v>
      </c>
      <c r="J17" s="21" t="s">
        <v>2139</v>
      </c>
      <c r="K17" s="17" t="s">
        <v>1830</v>
      </c>
      <c r="L17" s="17" t="str">
        <f t="shared" si="0"/>
        <v>21-6PH228J</v>
      </c>
    </row>
    <row r="18" spans="1:12" ht="14" customHeight="1" x14ac:dyDescent="0.15">
      <c r="A18" s="77" t="s">
        <v>2422</v>
      </c>
      <c r="B18" s="78" t="str">
        <f>J18</f>
        <v>300</v>
      </c>
      <c r="C18" s="17" t="s">
        <v>930</v>
      </c>
      <c r="D18" s="17" t="s">
        <v>931</v>
      </c>
      <c r="E18" s="79" t="s">
        <v>663</v>
      </c>
      <c r="F18" s="86" t="s">
        <v>932</v>
      </c>
      <c r="G18" s="20" t="s">
        <v>1887</v>
      </c>
      <c r="H18" s="20" t="s">
        <v>1847</v>
      </c>
      <c r="I18" s="19" t="str">
        <f>CONCATENATE(LEFT(D18,1),LEFT(C18,1))</f>
        <v>CS</v>
      </c>
      <c r="J18" s="21" t="s">
        <v>2141</v>
      </c>
      <c r="K18" s="17" t="s">
        <v>1830</v>
      </c>
      <c r="L18" s="17" t="str">
        <f t="shared" si="0"/>
        <v>45-6CS300J</v>
      </c>
    </row>
    <row r="19" spans="1:12" ht="14" customHeight="1" x14ac:dyDescent="0.15">
      <c r="A19" s="78"/>
      <c r="B19" s="78"/>
      <c r="C19" s="17" t="s">
        <v>116</v>
      </c>
      <c r="D19" s="17" t="s">
        <v>933</v>
      </c>
      <c r="E19" s="79"/>
      <c r="F19" s="85"/>
      <c r="G19" s="20" t="s">
        <v>1887</v>
      </c>
      <c r="H19" s="20" t="s">
        <v>1847</v>
      </c>
      <c r="I19" s="19" t="str">
        <f>CONCATENATE(LEFT(D19,1),LEFT(C19,1))</f>
        <v>AS</v>
      </c>
      <c r="J19" s="21" t="s">
        <v>2141</v>
      </c>
      <c r="K19" s="17" t="s">
        <v>1830</v>
      </c>
      <c r="L19" s="17" t="str">
        <f t="shared" si="0"/>
        <v>45-6AS300J</v>
      </c>
    </row>
    <row r="20" spans="1:12" ht="14" customHeight="1" x14ac:dyDescent="0.15">
      <c r="A20" s="77" t="s">
        <v>2427</v>
      </c>
      <c r="B20" s="78" t="str">
        <f>J20</f>
        <v>301</v>
      </c>
      <c r="C20" s="17" t="s">
        <v>48</v>
      </c>
      <c r="D20" s="17" t="s">
        <v>281</v>
      </c>
      <c r="E20" s="79" t="s">
        <v>282</v>
      </c>
      <c r="F20" s="86" t="s">
        <v>283</v>
      </c>
      <c r="G20" s="20" t="s">
        <v>1847</v>
      </c>
      <c r="H20" s="20" t="s">
        <v>1847</v>
      </c>
      <c r="I20" s="19" t="str">
        <f>CONCATENATE(LEFT(D20,1),LEFT(C20,1))</f>
        <v>IW</v>
      </c>
      <c r="J20" s="20" t="s">
        <v>2142</v>
      </c>
      <c r="K20" s="17" t="s">
        <v>1830</v>
      </c>
      <c r="L20" s="17" t="str">
        <f t="shared" si="0"/>
        <v>06-6IW301J</v>
      </c>
    </row>
    <row r="21" spans="1:12" ht="14" customHeight="1" x14ac:dyDescent="0.15">
      <c r="A21" s="78"/>
      <c r="B21" s="78"/>
      <c r="C21" s="17" t="s">
        <v>1050</v>
      </c>
      <c r="D21" s="17" t="s">
        <v>431</v>
      </c>
      <c r="E21" s="79"/>
      <c r="F21" s="85"/>
      <c r="G21" s="20" t="s">
        <v>1847</v>
      </c>
      <c r="H21" s="20" t="s">
        <v>1847</v>
      </c>
      <c r="I21" s="19" t="str">
        <f>CONCATENATE(LEFT(D21,1),LEFT(C21,1))</f>
        <v>PM</v>
      </c>
      <c r="J21" s="21" t="s">
        <v>2142</v>
      </c>
      <c r="K21" s="17" t="s">
        <v>1830</v>
      </c>
      <c r="L21" s="17" t="str">
        <f t="shared" si="0"/>
        <v>06-6PM301J</v>
      </c>
    </row>
    <row r="22" spans="1:12" ht="14" customHeight="1" x14ac:dyDescent="0.15">
      <c r="A22" s="77" t="s">
        <v>2423</v>
      </c>
      <c r="B22" s="78" t="str">
        <f>J22</f>
        <v>304</v>
      </c>
      <c r="C22" s="17" t="s">
        <v>1531</v>
      </c>
      <c r="D22" s="17" t="s">
        <v>1532</v>
      </c>
      <c r="E22" s="88" t="s">
        <v>1533</v>
      </c>
      <c r="F22" s="86" t="s">
        <v>2486</v>
      </c>
      <c r="G22" s="20" t="s">
        <v>1875</v>
      </c>
      <c r="H22" s="20" t="s">
        <v>1847</v>
      </c>
      <c r="I22" s="19" t="str">
        <f>CONCATENATE(LEFT(D22,1),LEFT(C22,1))</f>
        <v>MB</v>
      </c>
      <c r="J22" s="21" t="s">
        <v>2146</v>
      </c>
      <c r="K22" s="17" t="s">
        <v>1830</v>
      </c>
      <c r="L22" s="17" t="str">
        <f t="shared" si="0"/>
        <v>33-6MB304J</v>
      </c>
    </row>
    <row r="23" spans="1:12" ht="14" customHeight="1" x14ac:dyDescent="0.15">
      <c r="A23" s="78"/>
      <c r="B23" s="78"/>
      <c r="C23" s="17" t="s">
        <v>1556</v>
      </c>
      <c r="D23" s="17" t="s">
        <v>1557</v>
      </c>
      <c r="E23" s="88"/>
      <c r="F23" s="85"/>
      <c r="G23" s="20" t="s">
        <v>1875</v>
      </c>
      <c r="H23" s="20" t="s">
        <v>1847</v>
      </c>
      <c r="I23" s="19" t="str">
        <f>CONCATENATE(LEFT(D23,1),LEFT(C23,1))</f>
        <v>NY</v>
      </c>
      <c r="J23" s="20" t="s">
        <v>2146</v>
      </c>
      <c r="K23" s="17" t="s">
        <v>1830</v>
      </c>
      <c r="L23" s="17" t="str">
        <f t="shared" si="0"/>
        <v>33-6NY304J</v>
      </c>
    </row>
    <row r="24" spans="1:12" ht="14" customHeight="1" x14ac:dyDescent="0.15">
      <c r="A24" s="77" t="s">
        <v>2424</v>
      </c>
      <c r="B24" s="78" t="str">
        <f>J24</f>
        <v>305</v>
      </c>
      <c r="C24" s="17" t="s">
        <v>1233</v>
      </c>
      <c r="D24" s="17" t="s">
        <v>1234</v>
      </c>
      <c r="E24" s="79" t="s">
        <v>1409</v>
      </c>
      <c r="F24" s="85" t="s">
        <v>1083</v>
      </c>
      <c r="G24" s="21" t="s">
        <v>1881</v>
      </c>
      <c r="H24" s="20" t="s">
        <v>1847</v>
      </c>
      <c r="I24" s="19" t="str">
        <f>CONCATENATE(LEFT(D24,1),LEFT(C24,1))</f>
        <v>KD</v>
      </c>
      <c r="J24" s="21" t="s">
        <v>2147</v>
      </c>
      <c r="K24" s="17" t="s">
        <v>1830</v>
      </c>
      <c r="L24" s="17" t="str">
        <f t="shared" si="0"/>
        <v>39-6KD305J</v>
      </c>
    </row>
    <row r="25" spans="1:12" ht="14" customHeight="1" x14ac:dyDescent="0.15">
      <c r="A25" s="78"/>
      <c r="B25" s="78"/>
      <c r="C25" s="17" t="s">
        <v>1408</v>
      </c>
      <c r="D25" s="17" t="s">
        <v>606</v>
      </c>
      <c r="E25" s="79"/>
      <c r="F25" s="85"/>
      <c r="G25" s="21" t="s">
        <v>1881</v>
      </c>
      <c r="H25" s="20" t="s">
        <v>1847</v>
      </c>
      <c r="I25" s="19" t="str">
        <f>CONCATENATE(LEFT(D25,1),LEFT(C25,1))</f>
        <v>LS</v>
      </c>
      <c r="J25" s="21" t="s">
        <v>2147</v>
      </c>
      <c r="K25" s="17" t="s">
        <v>1830</v>
      </c>
      <c r="L25" s="17" t="str">
        <f t="shared" si="0"/>
        <v>39-6LS305J</v>
      </c>
    </row>
    <row r="26" spans="1:12" ht="14" customHeight="1" x14ac:dyDescent="0.15">
      <c r="A26" s="78"/>
      <c r="B26" s="78"/>
      <c r="C26" s="17" t="s">
        <v>1082</v>
      </c>
      <c r="D26" s="17" t="s">
        <v>933</v>
      </c>
      <c r="E26" s="79"/>
      <c r="F26" s="85"/>
      <c r="G26" s="21" t="s">
        <v>1881</v>
      </c>
      <c r="H26" s="20" t="s">
        <v>1847</v>
      </c>
      <c r="I26" s="19" t="str">
        <f>CONCATENATE(LEFT(D26,1),LEFT(C26,1))</f>
        <v>AD</v>
      </c>
      <c r="J26" s="20" t="s">
        <v>2147</v>
      </c>
      <c r="K26" s="17" t="s">
        <v>1830</v>
      </c>
      <c r="L26" s="17" t="str">
        <f t="shared" si="0"/>
        <v>39-6AD305J</v>
      </c>
    </row>
    <row r="27" spans="1:12" ht="14" customHeight="1" x14ac:dyDescent="0.15">
      <c r="A27" s="77" t="s">
        <v>2425</v>
      </c>
      <c r="B27" s="78" t="str">
        <f>J27</f>
        <v>302</v>
      </c>
      <c r="C27" s="17" t="s">
        <v>1227</v>
      </c>
      <c r="D27" s="17" t="s">
        <v>1228</v>
      </c>
      <c r="E27" s="79" t="s">
        <v>1229</v>
      </c>
      <c r="F27" s="85" t="s">
        <v>1011</v>
      </c>
      <c r="G27" s="20" t="s">
        <v>1840</v>
      </c>
      <c r="H27" s="20" t="s">
        <v>1847</v>
      </c>
      <c r="I27" s="19" t="str">
        <f>CONCATENATE(LEFT(D27,1),LEFT(C27,1))</f>
        <v>SB</v>
      </c>
      <c r="J27" s="20" t="s">
        <v>2144</v>
      </c>
      <c r="K27" s="17" t="s">
        <v>1830</v>
      </c>
      <c r="L27" s="17" t="str">
        <f t="shared" si="0"/>
        <v>07-6SB302J</v>
      </c>
    </row>
    <row r="28" spans="1:12" ht="14" customHeight="1" x14ac:dyDescent="0.15">
      <c r="A28" s="78"/>
      <c r="B28" s="78"/>
      <c r="C28" s="17" t="s">
        <v>1010</v>
      </c>
      <c r="D28" s="17" t="s">
        <v>408</v>
      </c>
      <c r="E28" s="79"/>
      <c r="F28" s="85"/>
      <c r="G28" s="21" t="s">
        <v>1840</v>
      </c>
      <c r="H28" s="20" t="s">
        <v>1847</v>
      </c>
      <c r="I28" s="19" t="str">
        <f>CONCATENATE(LEFT(D28,1),LEFT(C28,1))</f>
        <v>AF</v>
      </c>
      <c r="J28" s="21" t="s">
        <v>2144</v>
      </c>
      <c r="K28" s="17" t="s">
        <v>1830</v>
      </c>
      <c r="L28" s="17" t="str">
        <f t="shared" si="0"/>
        <v>07-6AF302J</v>
      </c>
    </row>
    <row r="29" spans="1:12" x14ac:dyDescent="0.15">
      <c r="A29" s="77" t="s">
        <v>2428</v>
      </c>
      <c r="B29" s="78" t="str">
        <f>J29</f>
        <v>317</v>
      </c>
      <c r="C29" s="17" t="s">
        <v>1343</v>
      </c>
      <c r="D29" s="17" t="s">
        <v>1344</v>
      </c>
      <c r="E29" s="84" t="s">
        <v>1345</v>
      </c>
      <c r="F29" s="86" t="s">
        <v>2410</v>
      </c>
      <c r="G29" s="20" t="s">
        <v>1878</v>
      </c>
      <c r="H29" s="20" t="s">
        <v>1847</v>
      </c>
      <c r="I29" s="19" t="str">
        <f>CONCATENATE(LEFT(D29,1),LEFT(C29,1))</f>
        <v>KP</v>
      </c>
      <c r="J29" s="20" t="s">
        <v>2160</v>
      </c>
      <c r="K29" s="17" t="s">
        <v>1830</v>
      </c>
      <c r="L29" s="17" t="str">
        <f t="shared" si="0"/>
        <v>36-6KP317J</v>
      </c>
    </row>
    <row r="30" spans="1:12" x14ac:dyDescent="0.15">
      <c r="A30" s="78"/>
      <c r="B30" s="78"/>
      <c r="C30" s="17" t="s">
        <v>1746</v>
      </c>
      <c r="D30" s="17" t="s">
        <v>209</v>
      </c>
      <c r="E30" s="84"/>
      <c r="F30" s="86"/>
      <c r="G30" s="20" t="s">
        <v>1878</v>
      </c>
      <c r="H30" s="20" t="s">
        <v>1847</v>
      </c>
      <c r="I30" s="19" t="str">
        <f>CONCATENATE(LEFT(D30,1),LEFT(C30,1))</f>
        <v>SP</v>
      </c>
      <c r="J30" s="20" t="s">
        <v>2160</v>
      </c>
      <c r="K30" s="17" t="s">
        <v>1830</v>
      </c>
      <c r="L30" s="17" t="str">
        <f t="shared" si="0"/>
        <v>36-6SP317J</v>
      </c>
    </row>
    <row r="31" spans="1:12" ht="28" customHeight="1" x14ac:dyDescent="0.15">
      <c r="A31" s="77" t="s">
        <v>2426</v>
      </c>
      <c r="B31" s="78" t="str">
        <f>J31</f>
        <v>226</v>
      </c>
      <c r="C31" s="17" t="s">
        <v>471</v>
      </c>
      <c r="D31" s="17" t="s">
        <v>472</v>
      </c>
      <c r="E31" s="79" t="s">
        <v>473</v>
      </c>
      <c r="F31" s="86" t="s">
        <v>2413</v>
      </c>
      <c r="G31" s="21" t="s">
        <v>1857</v>
      </c>
      <c r="H31" s="20" t="s">
        <v>1847</v>
      </c>
      <c r="I31" s="19" t="str">
        <f>CONCATENATE(LEFT(D31,1),LEFT(C31,1))</f>
        <v>CW</v>
      </c>
      <c r="J31" s="20" t="s">
        <v>2137</v>
      </c>
      <c r="K31" s="17" t="s">
        <v>1830</v>
      </c>
      <c r="L31" s="17" t="str">
        <f t="shared" si="0"/>
        <v>25-6CW226J</v>
      </c>
    </row>
    <row r="32" spans="1:12" ht="14" customHeight="1" x14ac:dyDescent="0.15">
      <c r="A32" s="78"/>
      <c r="B32" s="78"/>
      <c r="C32" s="17" t="s">
        <v>478</v>
      </c>
      <c r="D32" s="17" t="s">
        <v>479</v>
      </c>
      <c r="E32" s="79"/>
      <c r="F32" s="85"/>
      <c r="G32" s="21" t="s">
        <v>1857</v>
      </c>
      <c r="H32" s="20" t="s">
        <v>1847</v>
      </c>
      <c r="I32" s="19" t="str">
        <f>CONCATENATE(LEFT(D32,1),LEFT(C32,1))</f>
        <v>DS</v>
      </c>
      <c r="J32" s="20" t="s">
        <v>2137</v>
      </c>
      <c r="K32" s="17" t="s">
        <v>1830</v>
      </c>
      <c r="L32" s="17" t="str">
        <f t="shared" si="0"/>
        <v>25-6DS226J</v>
      </c>
    </row>
  </sheetData>
  <mergeCells count="55">
    <mergeCell ref="A1:L1"/>
    <mergeCell ref="A2:L2"/>
    <mergeCell ref="A3:L3"/>
    <mergeCell ref="A29:A30"/>
    <mergeCell ref="B29:B30"/>
    <mergeCell ref="E29:E30"/>
    <mergeCell ref="B5:B7"/>
    <mergeCell ref="B8:B9"/>
    <mergeCell ref="B10:B11"/>
    <mergeCell ref="B12:B13"/>
    <mergeCell ref="A12:A13"/>
    <mergeCell ref="E20:E21"/>
    <mergeCell ref="E18:E19"/>
    <mergeCell ref="E16:E17"/>
    <mergeCell ref="E14:E15"/>
    <mergeCell ref="E12:E13"/>
    <mergeCell ref="E5:E7"/>
    <mergeCell ref="A5:A7"/>
    <mergeCell ref="A8:A9"/>
    <mergeCell ref="A10:A11"/>
    <mergeCell ref="E10:E11"/>
    <mergeCell ref="E8:E9"/>
    <mergeCell ref="F24:F26"/>
    <mergeCell ref="A14:A15"/>
    <mergeCell ref="A16:A17"/>
    <mergeCell ref="A18:A19"/>
    <mergeCell ref="A20:A21"/>
    <mergeCell ref="A22:A23"/>
    <mergeCell ref="A24:A26"/>
    <mergeCell ref="E24:E26"/>
    <mergeCell ref="E22:E23"/>
    <mergeCell ref="B22:B23"/>
    <mergeCell ref="B24:B26"/>
    <mergeCell ref="B14:B15"/>
    <mergeCell ref="B16:B17"/>
    <mergeCell ref="B18:B19"/>
    <mergeCell ref="B20:B21"/>
    <mergeCell ref="A27:A28"/>
    <mergeCell ref="A31:A32"/>
    <mergeCell ref="F31:F32"/>
    <mergeCell ref="F29:F30"/>
    <mergeCell ref="F27:F28"/>
    <mergeCell ref="B27:B28"/>
    <mergeCell ref="B31:B32"/>
    <mergeCell ref="E31:E32"/>
    <mergeCell ref="E27:E28"/>
    <mergeCell ref="F10:F11"/>
    <mergeCell ref="F8:F9"/>
    <mergeCell ref="F5:F7"/>
    <mergeCell ref="F22:F23"/>
    <mergeCell ref="F20:F21"/>
    <mergeCell ref="F18:F19"/>
    <mergeCell ref="F16:F17"/>
    <mergeCell ref="F14:F15"/>
    <mergeCell ref="F12:F13"/>
  </mergeCells>
  <hyperlinks>
    <hyperlink ref="F5" r:id="rId1" xr:uid="{0C7E0870-26E3-0443-AB67-DA13567A2F2B}"/>
    <hyperlink ref="F10" r:id="rId2" xr:uid="{919A6B67-CB1F-1E48-B963-B944DE898A4C}"/>
    <hyperlink ref="F12" r:id="rId3" xr:uid="{11E9E16E-5D64-DA49-A8CC-18D02925CD1A}"/>
    <hyperlink ref="F14" r:id="rId4" xr:uid="{7F8AD166-D4F1-DE43-B61A-803A192E1CB2}"/>
    <hyperlink ref="F8" r:id="rId5" xr:uid="{F3E53A30-5F0D-C245-8779-6642283B176C}"/>
    <hyperlink ref="F20" r:id="rId6" xr:uid="{DFA387CC-5505-F64D-AFCA-421B87A8E0A3}"/>
    <hyperlink ref="F18" r:id="rId7" xr:uid="{C0BA2830-9FED-0241-AB48-AC853F467057}"/>
    <hyperlink ref="F27" r:id="rId8" xr:uid="{BACDED43-4745-034C-ADBB-EB220D5DC801}"/>
    <hyperlink ref="F22" r:id="rId9" xr:uid="{4945C8E6-0B74-1E45-92B0-32661DEBDFDB}"/>
    <hyperlink ref="F24" r:id="rId10" xr:uid="{849A4E41-BDB2-304E-A1C2-D360EB888A60}"/>
    <hyperlink ref="F31" r:id="rId11" xr:uid="{59A5C3FC-BB47-1C49-A766-3BA61A001D90}"/>
    <hyperlink ref="F29" r:id="rId12" xr:uid="{39DAD47A-CBD3-C14B-B0F1-D83F2A99C389}"/>
    <hyperlink ref="F16" r:id="rId13" xr:uid="{74B03434-C6A3-8844-AEF2-3A2C037AFAB3}"/>
  </hyperlinks>
  <pageMargins left="0.7" right="0.7" top="0.75" bottom="0.75" header="0.3" footer="0.3"/>
  <pageSetup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F2BAC-EEE4-DD4A-9920-790B2D7189BA}">
  <sheetPr codeName="Sheet18"/>
  <dimension ref="A1:L31"/>
  <sheetViews>
    <sheetView topLeftCell="C1" workbookViewId="0">
      <selection activeCell="G4" sqref="G1:K1048576"/>
    </sheetView>
  </sheetViews>
  <sheetFormatPr baseColWidth="10" defaultRowHeight="13" x14ac:dyDescent="0.15"/>
  <cols>
    <col min="5" max="5" width="31.6640625" customWidth="1"/>
    <col min="6" max="6" width="21.6640625" style="11" customWidth="1"/>
    <col min="7" max="11" width="10.83203125" hidden="1" customWidth="1"/>
  </cols>
  <sheetData>
    <row r="1" spans="1:12" x14ac:dyDescent="0.15">
      <c r="A1" s="56" t="s">
        <v>2415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3" t="s">
        <v>2378</v>
      </c>
      <c r="F4" s="14" t="s">
        <v>2409</v>
      </c>
      <c r="G4" s="12"/>
      <c r="H4" s="13"/>
      <c r="I4" s="12"/>
      <c r="J4" s="12"/>
      <c r="K4" s="12"/>
      <c r="L4" s="12" t="s">
        <v>1828</v>
      </c>
    </row>
    <row r="5" spans="1:12" x14ac:dyDescent="0.15">
      <c r="A5" s="77" t="s">
        <v>2416</v>
      </c>
      <c r="B5" s="78" t="str">
        <f>J5</f>
        <v>223</v>
      </c>
      <c r="C5" s="17" t="s">
        <v>498</v>
      </c>
      <c r="D5" s="17" t="s">
        <v>499</v>
      </c>
      <c r="E5" s="89" t="s">
        <v>500</v>
      </c>
      <c r="F5" s="85" t="s">
        <v>501</v>
      </c>
      <c r="G5" s="20" t="s">
        <v>1847</v>
      </c>
      <c r="H5" s="20" t="s">
        <v>1847</v>
      </c>
      <c r="I5" s="19" t="str">
        <f>CONCATENATE(LEFT(D5,1),LEFT(C5,1))</f>
        <v>BP</v>
      </c>
      <c r="J5" s="21" t="s">
        <v>2134</v>
      </c>
      <c r="K5" s="17" t="s">
        <v>1830</v>
      </c>
      <c r="L5" s="17" t="str">
        <f t="shared" ref="L5:L31" si="0">G5&amp;-H5&amp;I5&amp;J5&amp;K5</f>
        <v>06-6BP223J</v>
      </c>
    </row>
    <row r="6" spans="1:12" x14ac:dyDescent="0.15">
      <c r="A6" s="78"/>
      <c r="B6" s="78"/>
      <c r="C6" s="17" t="s">
        <v>560</v>
      </c>
      <c r="D6" s="17" t="s">
        <v>146</v>
      </c>
      <c r="E6" s="89"/>
      <c r="F6" s="85"/>
      <c r="G6" s="20" t="s">
        <v>1847</v>
      </c>
      <c r="H6" s="20" t="s">
        <v>1847</v>
      </c>
      <c r="I6" s="19" t="str">
        <f>CONCATENATE(LEFT(D6,1),LEFT(C6,1))</f>
        <v>LC</v>
      </c>
      <c r="J6" s="21" t="s">
        <v>2134</v>
      </c>
      <c r="K6" s="17" t="s">
        <v>1830</v>
      </c>
      <c r="L6" s="17" t="str">
        <f t="shared" si="0"/>
        <v>06-6LC223J</v>
      </c>
    </row>
    <row r="7" spans="1:12" x14ac:dyDescent="0.15">
      <c r="A7" s="77" t="s">
        <v>2417</v>
      </c>
      <c r="B7" s="78" t="str">
        <f>J7</f>
        <v>224</v>
      </c>
      <c r="C7" s="17" t="s">
        <v>1450</v>
      </c>
      <c r="D7" s="17" t="s">
        <v>1451</v>
      </c>
      <c r="E7" s="89" t="s">
        <v>1452</v>
      </c>
      <c r="F7" s="86" t="s">
        <v>1453</v>
      </c>
      <c r="G7" s="21" t="s">
        <v>1857</v>
      </c>
      <c r="H7" s="20" t="s">
        <v>1847</v>
      </c>
      <c r="I7" s="19" t="str">
        <f>CONCATENATE(LEFT(D7,1),LEFT(C7,1))</f>
        <v>EH</v>
      </c>
      <c r="J7" s="21" t="s">
        <v>2135</v>
      </c>
      <c r="K7" s="17" t="s">
        <v>1830</v>
      </c>
      <c r="L7" s="17" t="str">
        <f t="shared" si="0"/>
        <v>25-6EH224J</v>
      </c>
    </row>
    <row r="8" spans="1:12" x14ac:dyDescent="0.15">
      <c r="A8" s="78"/>
      <c r="B8" s="78"/>
      <c r="C8" s="17" t="s">
        <v>116</v>
      </c>
      <c r="D8" s="17" t="s">
        <v>1454</v>
      </c>
      <c r="E8" s="89"/>
      <c r="F8" s="85"/>
      <c r="G8" s="21" t="s">
        <v>1857</v>
      </c>
      <c r="H8" s="20" t="s">
        <v>1847</v>
      </c>
      <c r="I8" s="19" t="str">
        <f>CONCATENATE(LEFT(D8,1),LEFT(C8,1))</f>
        <v>CS</v>
      </c>
      <c r="J8" s="21" t="s">
        <v>2135</v>
      </c>
      <c r="K8" s="17" t="s">
        <v>1830</v>
      </c>
      <c r="L8" s="17" t="str">
        <f t="shared" si="0"/>
        <v>25-6CS224J</v>
      </c>
    </row>
    <row r="9" spans="1:12" x14ac:dyDescent="0.15">
      <c r="A9" s="77" t="s">
        <v>2418</v>
      </c>
      <c r="B9" s="78" t="str">
        <f>J9</f>
        <v>225</v>
      </c>
      <c r="C9" s="17" t="s">
        <v>905</v>
      </c>
      <c r="D9" s="17" t="s">
        <v>1717</v>
      </c>
      <c r="E9" s="89" t="s">
        <v>1718</v>
      </c>
      <c r="F9" s="86" t="s">
        <v>1107</v>
      </c>
      <c r="G9" s="20" t="s">
        <v>1851</v>
      </c>
      <c r="H9" s="20" t="s">
        <v>1847</v>
      </c>
      <c r="I9" s="19" t="str">
        <f>CONCATENATE(LEFT(D9,1),LEFT(C9,1))</f>
        <v>CP</v>
      </c>
      <c r="J9" s="20" t="s">
        <v>2136</v>
      </c>
      <c r="K9" s="17" t="s">
        <v>1830</v>
      </c>
      <c r="L9" s="17" t="str">
        <f t="shared" si="0"/>
        <v>05-6CP225J</v>
      </c>
    </row>
    <row r="10" spans="1:12" x14ac:dyDescent="0.15">
      <c r="A10" s="78"/>
      <c r="B10" s="78"/>
      <c r="C10" s="17" t="s">
        <v>481</v>
      </c>
      <c r="D10" s="17" t="s">
        <v>1786</v>
      </c>
      <c r="E10" s="89"/>
      <c r="F10" s="85"/>
      <c r="G10" s="20" t="s">
        <v>1851</v>
      </c>
      <c r="H10" s="20" t="s">
        <v>1847</v>
      </c>
      <c r="I10" s="19" t="str">
        <f>CONCATENATE(LEFT(D10,1),LEFT(C10,1))</f>
        <v>NT</v>
      </c>
      <c r="J10" s="20" t="s">
        <v>2136</v>
      </c>
      <c r="K10" s="17" t="s">
        <v>1830</v>
      </c>
      <c r="L10" s="17" t="str">
        <f t="shared" si="0"/>
        <v>05-6NT225J</v>
      </c>
    </row>
    <row r="11" spans="1:12" x14ac:dyDescent="0.15">
      <c r="A11" s="78"/>
      <c r="B11" s="78"/>
      <c r="C11" s="17" t="s">
        <v>1430</v>
      </c>
      <c r="D11" s="17" t="s">
        <v>1431</v>
      </c>
      <c r="E11" s="89"/>
      <c r="F11" s="85"/>
      <c r="G11" s="20" t="s">
        <v>1851</v>
      </c>
      <c r="H11" s="20" t="s">
        <v>1847</v>
      </c>
      <c r="I11" s="19" t="str">
        <f>CONCATENATE(LEFT(D11,1),LEFT(C11,1))</f>
        <v>DE</v>
      </c>
      <c r="J11" s="20" t="s">
        <v>2136</v>
      </c>
      <c r="K11" s="17" t="s">
        <v>1830</v>
      </c>
      <c r="L11" s="17" t="str">
        <f t="shared" si="0"/>
        <v>05-6DE225J</v>
      </c>
    </row>
    <row r="12" spans="1:12" x14ac:dyDescent="0.15">
      <c r="A12" s="78"/>
      <c r="B12" s="78"/>
      <c r="C12" s="17" t="s">
        <v>1105</v>
      </c>
      <c r="D12" s="17" t="s">
        <v>1106</v>
      </c>
      <c r="E12" s="89"/>
      <c r="F12" s="85"/>
      <c r="G12" s="20" t="s">
        <v>1851</v>
      </c>
      <c r="H12" s="20" t="s">
        <v>1847</v>
      </c>
      <c r="I12" s="19" t="str">
        <f>CONCATENATE(LEFT(D12,1),LEFT(C12,1))</f>
        <v>MH</v>
      </c>
      <c r="J12" s="20" t="s">
        <v>2136</v>
      </c>
      <c r="K12" s="17" t="s">
        <v>1830</v>
      </c>
      <c r="L12" s="17" t="str">
        <f t="shared" si="0"/>
        <v>05-6MH225J</v>
      </c>
    </row>
    <row r="13" spans="1:12" x14ac:dyDescent="0.15">
      <c r="A13" s="77" t="s">
        <v>2419</v>
      </c>
      <c r="B13" s="78" t="str">
        <f>J13</f>
        <v>227</v>
      </c>
      <c r="C13" s="17" t="s">
        <v>79</v>
      </c>
      <c r="D13" s="17" t="s">
        <v>80</v>
      </c>
      <c r="E13" s="89" t="s">
        <v>81</v>
      </c>
      <c r="F13" s="86" t="s">
        <v>82</v>
      </c>
      <c r="G13" s="21" t="s">
        <v>1845</v>
      </c>
      <c r="H13" s="20" t="s">
        <v>1847</v>
      </c>
      <c r="I13" s="19" t="str">
        <f>CONCATENATE(LEFT(D13,1),LEFT(C13,1))</f>
        <v>DV</v>
      </c>
      <c r="J13" s="20" t="s">
        <v>2138</v>
      </c>
      <c r="K13" s="17" t="s">
        <v>1830</v>
      </c>
      <c r="L13" s="17" t="str">
        <f t="shared" si="0"/>
        <v>08-6DV227J</v>
      </c>
    </row>
    <row r="14" spans="1:12" x14ac:dyDescent="0.15">
      <c r="A14" s="78"/>
      <c r="B14" s="78"/>
      <c r="C14" s="17" t="s">
        <v>0</v>
      </c>
      <c r="D14" s="17" t="s">
        <v>1</v>
      </c>
      <c r="E14" s="89"/>
      <c r="F14" s="85"/>
      <c r="G14" s="21" t="s">
        <v>1845</v>
      </c>
      <c r="H14" s="20" t="s">
        <v>1847</v>
      </c>
      <c r="I14" s="19" t="str">
        <f>CONCATENATE(LEFT(D14,1),LEFT(C14,1))</f>
        <v>EV</v>
      </c>
      <c r="J14" s="20" t="s">
        <v>2138</v>
      </c>
      <c r="K14" s="17" t="s">
        <v>1830</v>
      </c>
      <c r="L14" s="17" t="str">
        <f t="shared" si="0"/>
        <v>08-6EV227J</v>
      </c>
    </row>
    <row r="15" spans="1:12" x14ac:dyDescent="0.15">
      <c r="A15" s="77" t="s">
        <v>2420</v>
      </c>
      <c r="B15" s="78" t="str">
        <f>J15</f>
        <v>303</v>
      </c>
      <c r="C15" s="17" t="s">
        <v>1521</v>
      </c>
      <c r="D15" s="17" t="s">
        <v>1522</v>
      </c>
      <c r="E15" s="89" t="s">
        <v>1523</v>
      </c>
      <c r="F15" s="86" t="s">
        <v>1524</v>
      </c>
      <c r="G15" s="20" t="s">
        <v>1878</v>
      </c>
      <c r="H15" s="20" t="s">
        <v>1847</v>
      </c>
      <c r="I15" s="19" t="str">
        <f>CONCATENATE(LEFT(D15,1),LEFT(C15,1))</f>
        <v>EH</v>
      </c>
      <c r="J15" s="20" t="s">
        <v>2145</v>
      </c>
      <c r="K15" s="17" t="s">
        <v>1830</v>
      </c>
      <c r="L15" s="17" t="str">
        <f t="shared" si="0"/>
        <v>36-6EH303J</v>
      </c>
    </row>
    <row r="16" spans="1:12" x14ac:dyDescent="0.15">
      <c r="A16" s="78"/>
      <c r="B16" s="78"/>
      <c r="C16" s="17" t="s">
        <v>116</v>
      </c>
      <c r="D16" s="17" t="s">
        <v>1194</v>
      </c>
      <c r="E16" s="89"/>
      <c r="F16" s="85"/>
      <c r="G16" s="20" t="s">
        <v>1878</v>
      </c>
      <c r="H16" s="20" t="s">
        <v>1847</v>
      </c>
      <c r="I16" s="19" t="str">
        <f>CONCATENATE(LEFT(D16,1),LEFT(C16,1))</f>
        <v>NS</v>
      </c>
      <c r="J16" s="21" t="s">
        <v>2145</v>
      </c>
      <c r="K16" s="17" t="s">
        <v>1830</v>
      </c>
      <c r="L16" s="17" t="str">
        <f t="shared" si="0"/>
        <v>36-6NS303J</v>
      </c>
    </row>
    <row r="17" spans="1:12" x14ac:dyDescent="0.15">
      <c r="A17" s="77" t="s">
        <v>2421</v>
      </c>
      <c r="B17" s="78" t="str">
        <f>J17</f>
        <v>306</v>
      </c>
      <c r="C17" s="17" t="s">
        <v>1023</v>
      </c>
      <c r="D17" s="17" t="s">
        <v>1601</v>
      </c>
      <c r="E17" s="89" t="s">
        <v>1095</v>
      </c>
      <c r="F17" s="86" t="s">
        <v>1602</v>
      </c>
      <c r="G17" s="20" t="s">
        <v>1852</v>
      </c>
      <c r="H17" s="20" t="s">
        <v>1847</v>
      </c>
      <c r="I17" s="19" t="str">
        <f>CONCATENATE(LEFT(D17,1),LEFT(C17,1))</f>
        <v>MW</v>
      </c>
      <c r="J17" s="21" t="s">
        <v>2148</v>
      </c>
      <c r="K17" s="17" t="s">
        <v>1830</v>
      </c>
      <c r="L17" s="17" t="str">
        <f t="shared" si="0"/>
        <v>10-6MW306J</v>
      </c>
    </row>
    <row r="18" spans="1:12" x14ac:dyDescent="0.15">
      <c r="A18" s="78"/>
      <c r="B18" s="78"/>
      <c r="C18" s="17" t="s">
        <v>1018</v>
      </c>
      <c r="D18" s="17" t="s">
        <v>1085</v>
      </c>
      <c r="E18" s="89"/>
      <c r="F18" s="85"/>
      <c r="G18" s="20" t="s">
        <v>1852</v>
      </c>
      <c r="H18" s="20" t="s">
        <v>1847</v>
      </c>
      <c r="I18" s="19" t="str">
        <f>CONCATENATE(LEFT(D18,1),LEFT(C18,1))</f>
        <v>AJ</v>
      </c>
      <c r="J18" s="21" t="s">
        <v>2148</v>
      </c>
      <c r="K18" s="17" t="s">
        <v>1830</v>
      </c>
      <c r="L18" s="17" t="str">
        <f t="shared" si="0"/>
        <v>10-6AJ306J</v>
      </c>
    </row>
    <row r="19" spans="1:12" x14ac:dyDescent="0.15">
      <c r="A19" s="77" t="s">
        <v>2422</v>
      </c>
      <c r="B19" s="78" t="str">
        <f>J19</f>
        <v>307</v>
      </c>
      <c r="C19" s="17" t="s">
        <v>1191</v>
      </c>
      <c r="D19" s="17" t="s">
        <v>836</v>
      </c>
      <c r="E19" s="89" t="s">
        <v>1192</v>
      </c>
      <c r="F19" s="86" t="s">
        <v>1193</v>
      </c>
      <c r="G19" s="21" t="s">
        <v>1856</v>
      </c>
      <c r="H19" s="20" t="s">
        <v>1847</v>
      </c>
      <c r="I19" s="19" t="str">
        <f>CONCATENATE(LEFT(D19,1),LEFT(C19,1))</f>
        <v>LL</v>
      </c>
      <c r="J19" s="21" t="s">
        <v>2149</v>
      </c>
      <c r="K19" s="17" t="s">
        <v>1830</v>
      </c>
      <c r="L19" s="17" t="str">
        <f t="shared" si="0"/>
        <v>14-6LL307J</v>
      </c>
    </row>
    <row r="20" spans="1:12" x14ac:dyDescent="0.15">
      <c r="A20" s="78"/>
      <c r="B20" s="78"/>
      <c r="C20" s="17" t="s">
        <v>724</v>
      </c>
      <c r="D20" s="17" t="s">
        <v>1194</v>
      </c>
      <c r="E20" s="89"/>
      <c r="F20" s="85"/>
      <c r="G20" s="21" t="s">
        <v>1856</v>
      </c>
      <c r="H20" s="20" t="s">
        <v>1847</v>
      </c>
      <c r="I20" s="19" t="str">
        <f>CONCATENATE(LEFT(D20,1),LEFT(C20,1))</f>
        <v>NV</v>
      </c>
      <c r="J20" s="20" t="s">
        <v>2149</v>
      </c>
      <c r="K20" s="17" t="s">
        <v>1830</v>
      </c>
      <c r="L20" s="17" t="str">
        <f t="shared" si="0"/>
        <v>14-6NV307J</v>
      </c>
    </row>
    <row r="21" spans="1:12" x14ac:dyDescent="0.15">
      <c r="A21" s="78"/>
      <c r="B21" s="78"/>
      <c r="C21" s="17" t="s">
        <v>123</v>
      </c>
      <c r="D21" s="17" t="s">
        <v>1195</v>
      </c>
      <c r="E21" s="89"/>
      <c r="F21" s="85"/>
      <c r="G21" s="21" t="s">
        <v>1856</v>
      </c>
      <c r="H21" s="20" t="s">
        <v>1847</v>
      </c>
      <c r="I21" s="19" t="str">
        <f>CONCATENATE(LEFT(D21,1),LEFT(C21,1))</f>
        <v>IO</v>
      </c>
      <c r="J21" s="21" t="s">
        <v>2149</v>
      </c>
      <c r="K21" s="17" t="s">
        <v>1830</v>
      </c>
      <c r="L21" s="17" t="str">
        <f t="shared" si="0"/>
        <v>14-6IO307J</v>
      </c>
    </row>
    <row r="22" spans="1:12" x14ac:dyDescent="0.15">
      <c r="A22" s="77" t="s">
        <v>2427</v>
      </c>
      <c r="B22" s="78" t="str">
        <f>J22</f>
        <v>308</v>
      </c>
      <c r="C22" s="17" t="s">
        <v>978</v>
      </c>
      <c r="D22" s="17" t="s">
        <v>979</v>
      </c>
      <c r="E22" s="89" t="s">
        <v>980</v>
      </c>
      <c r="F22" s="86" t="s">
        <v>981</v>
      </c>
      <c r="G22" s="20" t="s">
        <v>1887</v>
      </c>
      <c r="H22" s="20" t="s">
        <v>1847</v>
      </c>
      <c r="I22" s="19" t="str">
        <f>CONCATENATE(LEFT(D22,1),LEFT(C22,1))</f>
        <v>VW</v>
      </c>
      <c r="J22" s="21" t="s">
        <v>2150</v>
      </c>
      <c r="K22" s="17" t="s">
        <v>1830</v>
      </c>
      <c r="L22" s="17" t="str">
        <f t="shared" si="0"/>
        <v>45-6VW308J</v>
      </c>
    </row>
    <row r="23" spans="1:12" x14ac:dyDescent="0.15">
      <c r="A23" s="78"/>
      <c r="B23" s="78"/>
      <c r="C23" s="17" t="s">
        <v>1489</v>
      </c>
      <c r="D23" s="17" t="s">
        <v>1490</v>
      </c>
      <c r="E23" s="89"/>
      <c r="F23" s="85"/>
      <c r="G23" s="20" t="s">
        <v>1887</v>
      </c>
      <c r="H23" s="20" t="s">
        <v>1847</v>
      </c>
      <c r="I23" s="19" t="str">
        <f>CONCATENATE(LEFT(D23,1),LEFT(C23,1))</f>
        <v>SR</v>
      </c>
      <c r="J23" s="20" t="s">
        <v>2150</v>
      </c>
      <c r="K23" s="17" t="s">
        <v>1830</v>
      </c>
      <c r="L23" s="17" t="str">
        <f t="shared" si="0"/>
        <v>45-6SR308J</v>
      </c>
    </row>
    <row r="24" spans="1:12" x14ac:dyDescent="0.15">
      <c r="A24" s="77" t="s">
        <v>2423</v>
      </c>
      <c r="B24" s="78" t="str">
        <f>J24</f>
        <v>309</v>
      </c>
      <c r="C24" s="17" t="s">
        <v>116</v>
      </c>
      <c r="D24" s="17" t="s">
        <v>502</v>
      </c>
      <c r="E24" s="89" t="s">
        <v>405</v>
      </c>
      <c r="F24" s="86" t="s">
        <v>406</v>
      </c>
      <c r="G24" s="20" t="s">
        <v>1861</v>
      </c>
      <c r="H24" s="20" t="s">
        <v>1847</v>
      </c>
      <c r="I24" s="19" t="str">
        <f>CONCATENATE(LEFT(D24,1),LEFT(C24,1))</f>
        <v>HS</v>
      </c>
      <c r="J24" s="20" t="s">
        <v>2151</v>
      </c>
      <c r="K24" s="17" t="s">
        <v>1830</v>
      </c>
      <c r="L24" s="17" t="str">
        <f t="shared" si="0"/>
        <v>18-6HS309J</v>
      </c>
    </row>
    <row r="25" spans="1:12" x14ac:dyDescent="0.15">
      <c r="A25" s="78"/>
      <c r="B25" s="78"/>
      <c r="C25" s="17" t="s">
        <v>403</v>
      </c>
      <c r="D25" s="17" t="s">
        <v>404</v>
      </c>
      <c r="E25" s="89"/>
      <c r="F25" s="85"/>
      <c r="G25" s="20" t="s">
        <v>1861</v>
      </c>
      <c r="H25" s="20" t="s">
        <v>1847</v>
      </c>
      <c r="I25" s="19" t="str">
        <f>CONCATENATE(LEFT(D25,1),LEFT(C25,1))</f>
        <v>HM</v>
      </c>
      <c r="J25" s="20" t="s">
        <v>2151</v>
      </c>
      <c r="K25" s="17" t="s">
        <v>1830</v>
      </c>
      <c r="L25" s="17" t="str">
        <f t="shared" si="0"/>
        <v>18-6HM309J</v>
      </c>
    </row>
    <row r="26" spans="1:12" x14ac:dyDescent="0.15">
      <c r="A26" s="77" t="s">
        <v>2424</v>
      </c>
      <c r="B26" s="78" t="str">
        <f>J26</f>
        <v>319</v>
      </c>
      <c r="C26" s="17" t="s">
        <v>1397</v>
      </c>
      <c r="D26" s="17" t="s">
        <v>1398</v>
      </c>
      <c r="E26" s="89" t="s">
        <v>1399</v>
      </c>
      <c r="F26" s="86" t="s">
        <v>1400</v>
      </c>
      <c r="G26" s="20" t="s">
        <v>1875</v>
      </c>
      <c r="H26" s="20" t="s">
        <v>1847</v>
      </c>
      <c r="I26" s="19" t="str">
        <f>CONCATENATE(LEFT(D26,1),LEFT(C26,1))</f>
        <v>BL</v>
      </c>
      <c r="J26" s="20" t="s">
        <v>2162</v>
      </c>
      <c r="K26" s="17" t="s">
        <v>1830</v>
      </c>
      <c r="L26" s="17" t="str">
        <f t="shared" si="0"/>
        <v>33-6BL319J</v>
      </c>
    </row>
    <row r="27" spans="1:12" x14ac:dyDescent="0.15">
      <c r="A27" s="78"/>
      <c r="B27" s="78"/>
      <c r="C27" s="17" t="s">
        <v>1537</v>
      </c>
      <c r="D27" s="17" t="s">
        <v>1538</v>
      </c>
      <c r="E27" s="89"/>
      <c r="F27" s="85"/>
      <c r="G27" s="20" t="s">
        <v>1875</v>
      </c>
      <c r="H27" s="21" t="s">
        <v>1847</v>
      </c>
      <c r="I27" s="19" t="str">
        <f>CONCATENATE(LEFT(D27,1),LEFT(C27,1))</f>
        <v>PM</v>
      </c>
      <c r="J27" s="20" t="s">
        <v>2162</v>
      </c>
      <c r="K27" s="17" t="s">
        <v>5</v>
      </c>
      <c r="L27" s="17" t="str">
        <f t="shared" si="0"/>
        <v>33-6PM319S</v>
      </c>
    </row>
    <row r="28" spans="1:12" x14ac:dyDescent="0.15">
      <c r="A28" s="77" t="s">
        <v>2425</v>
      </c>
      <c r="B28" s="78" t="str">
        <f>J28</f>
        <v>325</v>
      </c>
      <c r="C28" s="17" t="s">
        <v>1468</v>
      </c>
      <c r="D28" s="17" t="s">
        <v>1469</v>
      </c>
      <c r="E28" s="89" t="s">
        <v>1470</v>
      </c>
      <c r="F28" s="86" t="s">
        <v>1471</v>
      </c>
      <c r="G28" s="21" t="s">
        <v>1853</v>
      </c>
      <c r="H28" s="20" t="s">
        <v>1847</v>
      </c>
      <c r="I28" s="19" t="str">
        <f>CONCATENATE(LEFT(D28,1),LEFT(C28,1))</f>
        <v>GB</v>
      </c>
      <c r="J28" s="20" t="s">
        <v>2168</v>
      </c>
      <c r="K28" s="17" t="s">
        <v>1830</v>
      </c>
      <c r="L28" s="17" t="str">
        <f t="shared" si="0"/>
        <v>11-6GB325J</v>
      </c>
    </row>
    <row r="29" spans="1:12" x14ac:dyDescent="0.15">
      <c r="A29" s="78"/>
      <c r="B29" s="78"/>
      <c r="C29" s="17" t="s">
        <v>1472</v>
      </c>
      <c r="D29" s="17" t="s">
        <v>1473</v>
      </c>
      <c r="E29" s="89"/>
      <c r="F29" s="85"/>
      <c r="G29" s="21" t="s">
        <v>1853</v>
      </c>
      <c r="H29" s="20" t="s">
        <v>1847</v>
      </c>
      <c r="I29" s="19" t="str">
        <f>CONCATENATE(LEFT(D29,1),LEFT(C29,1))</f>
        <v>ND</v>
      </c>
      <c r="J29" s="20" t="s">
        <v>2168</v>
      </c>
      <c r="K29" s="17" t="s">
        <v>1830</v>
      </c>
      <c r="L29" s="17" t="str">
        <f t="shared" si="0"/>
        <v>11-6ND325J</v>
      </c>
    </row>
    <row r="30" spans="1:12" x14ac:dyDescent="0.15">
      <c r="A30" s="77" t="s">
        <v>2428</v>
      </c>
      <c r="B30" s="78" t="str">
        <f>J30</f>
        <v>222</v>
      </c>
      <c r="C30" s="17" t="s">
        <v>1393</v>
      </c>
      <c r="D30" s="17" t="s">
        <v>1394</v>
      </c>
      <c r="E30" s="90" t="s">
        <v>1395</v>
      </c>
      <c r="F30" s="86" t="s">
        <v>1396</v>
      </c>
      <c r="G30" s="21" t="s">
        <v>1869</v>
      </c>
      <c r="H30" s="20" t="s">
        <v>1847</v>
      </c>
      <c r="I30" s="19" t="str">
        <f>CONCATENATE(LEFT(D30,1),LEFT(C30,1))</f>
        <v>RG</v>
      </c>
      <c r="J30" s="20" t="s">
        <v>2133</v>
      </c>
      <c r="K30" s="17" t="s">
        <v>1830</v>
      </c>
      <c r="L30" s="17" t="str">
        <f t="shared" si="0"/>
        <v>27-6RG222J</v>
      </c>
    </row>
    <row r="31" spans="1:12" x14ac:dyDescent="0.15">
      <c r="A31" s="78"/>
      <c r="B31" s="78"/>
      <c r="C31" s="17" t="s">
        <v>1375</v>
      </c>
      <c r="D31" s="17" t="s">
        <v>1376</v>
      </c>
      <c r="E31" s="90"/>
      <c r="F31" s="85"/>
      <c r="G31" s="21" t="s">
        <v>1869</v>
      </c>
      <c r="H31" s="20" t="s">
        <v>1847</v>
      </c>
      <c r="I31" s="19" t="str">
        <f>CONCATENATE(LEFT(D31,1),LEFT(C31,1))</f>
        <v>SR</v>
      </c>
      <c r="J31" s="20" t="s">
        <v>2133</v>
      </c>
      <c r="K31" s="17" t="s">
        <v>1830</v>
      </c>
      <c r="L31" s="17" t="str">
        <f t="shared" si="0"/>
        <v>27-6SR222J</v>
      </c>
    </row>
  </sheetData>
  <mergeCells count="51">
    <mergeCell ref="A1:L1"/>
    <mergeCell ref="A2:L2"/>
    <mergeCell ref="A3:L3"/>
    <mergeCell ref="A30:A31"/>
    <mergeCell ref="F30:F31"/>
    <mergeCell ref="B30:B31"/>
    <mergeCell ref="E30:E31"/>
    <mergeCell ref="B5:B6"/>
    <mergeCell ref="B7:B8"/>
    <mergeCell ref="B9:B12"/>
    <mergeCell ref="A17:A18"/>
    <mergeCell ref="A19:A21"/>
    <mergeCell ref="B28:B29"/>
    <mergeCell ref="E5:E6"/>
    <mergeCell ref="E7:E8"/>
    <mergeCell ref="E9:E12"/>
    <mergeCell ref="E13:E14"/>
    <mergeCell ref="E15:E16"/>
    <mergeCell ref="E17:E18"/>
    <mergeCell ref="E19:E21"/>
    <mergeCell ref="E22:E23"/>
    <mergeCell ref="B13:B14"/>
    <mergeCell ref="B17:B18"/>
    <mergeCell ref="B19:B21"/>
    <mergeCell ref="B22:B23"/>
    <mergeCell ref="B15:B16"/>
    <mergeCell ref="A5:A6"/>
    <mergeCell ref="A7:A8"/>
    <mergeCell ref="A9:A12"/>
    <mergeCell ref="A13:A14"/>
    <mergeCell ref="A15:A16"/>
    <mergeCell ref="A22:A23"/>
    <mergeCell ref="A24:A25"/>
    <mergeCell ref="A26:A27"/>
    <mergeCell ref="A28:A29"/>
    <mergeCell ref="F28:F29"/>
    <mergeCell ref="F26:F27"/>
    <mergeCell ref="F24:F25"/>
    <mergeCell ref="F22:F23"/>
    <mergeCell ref="E26:E27"/>
    <mergeCell ref="E28:E29"/>
    <mergeCell ref="B24:B25"/>
    <mergeCell ref="B26:B27"/>
    <mergeCell ref="E24:E25"/>
    <mergeCell ref="F5:F6"/>
    <mergeCell ref="F19:F21"/>
    <mergeCell ref="F17:F18"/>
    <mergeCell ref="F15:F16"/>
    <mergeCell ref="F13:F14"/>
    <mergeCell ref="F9:F12"/>
    <mergeCell ref="F7:F8"/>
  </mergeCells>
  <hyperlinks>
    <hyperlink ref="F5" r:id="rId1" xr:uid="{56ED06D6-B887-A04C-AA40-5714F94EE34E}"/>
    <hyperlink ref="F24" r:id="rId2" xr:uid="{D402D701-2687-B647-BC8D-78D7D9B5FC5F}"/>
    <hyperlink ref="F22" r:id="rId3" xr:uid="{403C04FA-1F34-DC48-B0CF-E0D9C66B74FB}"/>
    <hyperlink ref="F19" r:id="rId4" xr:uid="{176A4D3A-B378-BB47-9DAD-6E5F7B6B9BA9}"/>
    <hyperlink ref="F7" r:id="rId5" xr:uid="{570E5981-EEF9-2C40-AE90-14B4C91D91EB}"/>
    <hyperlink ref="F15" r:id="rId6" xr:uid="{47DDDA8D-CBA7-5748-98CC-172629ABE66D}"/>
    <hyperlink ref="F17" r:id="rId7" xr:uid="{618CFE65-9198-4E41-9FE5-609A8156D93A}"/>
    <hyperlink ref="F9" r:id="rId8" xr:uid="{8097571D-C088-7D4C-B3CE-261F4341FD97}"/>
    <hyperlink ref="F13" r:id="rId9" xr:uid="{ACF4E32F-1A5E-2144-841E-6EB15A986709}"/>
    <hyperlink ref="F26" r:id="rId10" xr:uid="{9D1F3E9E-25DF-0B47-BA4A-3BCAACD87B4C}"/>
    <hyperlink ref="F28" r:id="rId11" xr:uid="{FBF2BD83-9086-7D4E-BF42-0D87E2D158AB}"/>
    <hyperlink ref="F30" r:id="rId12" xr:uid="{57CD0C43-AAB6-354E-95EB-2F6F199C5C31}"/>
  </hyperlinks>
  <pageMargins left="0.7" right="0.7" top="0.75" bottom="0.75" header="0.3" footer="0.3"/>
  <pageSetup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A7373-81B4-874E-B753-1F5309F03877}">
  <sheetPr codeName="Sheet19"/>
  <dimension ref="A1:M16"/>
  <sheetViews>
    <sheetView topLeftCell="D1" workbookViewId="0">
      <selection activeCell="G4" sqref="G1:K1048576"/>
    </sheetView>
  </sheetViews>
  <sheetFormatPr baseColWidth="10" defaultRowHeight="13" x14ac:dyDescent="0.15"/>
  <cols>
    <col min="5" max="5" width="27.1640625" style="11" customWidth="1"/>
    <col min="6" max="6" width="28.1640625" bestFit="1" customWidth="1"/>
    <col min="7" max="11" width="10.83203125" hidden="1" customWidth="1"/>
    <col min="13" max="13" width="10.83203125" customWidth="1"/>
  </cols>
  <sheetData>
    <row r="1" spans="1:13" x14ac:dyDescent="0.15">
      <c r="A1" s="56" t="s">
        <v>2430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15">
      <c r="A2" s="57" t="s">
        <v>2496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3" t="s">
        <v>2409</v>
      </c>
      <c r="G4" s="12"/>
      <c r="H4" s="13"/>
      <c r="I4" s="12"/>
      <c r="J4" s="12"/>
      <c r="K4" s="12"/>
      <c r="L4" s="12" t="s">
        <v>1828</v>
      </c>
      <c r="M4" s="23" t="s">
        <v>2382</v>
      </c>
    </row>
    <row r="5" spans="1:13" ht="14" x14ac:dyDescent="0.15">
      <c r="A5" s="15">
        <v>0.375</v>
      </c>
      <c r="B5" s="16" t="str">
        <f t="shared" ref="B5:B16" si="0">J5</f>
        <v>329</v>
      </c>
      <c r="C5" s="17" t="s">
        <v>995</v>
      </c>
      <c r="D5" s="17" t="s">
        <v>996</v>
      </c>
      <c r="E5" s="18" t="s">
        <v>997</v>
      </c>
      <c r="F5" s="22" t="s">
        <v>998</v>
      </c>
      <c r="G5" s="21" t="s">
        <v>1893</v>
      </c>
      <c r="H5" s="21" t="s">
        <v>1848</v>
      </c>
      <c r="I5" s="19" t="str">
        <f>CONCATENATE(LEFT(D5,1),LEFT(C5,1))</f>
        <v>LS</v>
      </c>
      <c r="J5" s="21" t="s">
        <v>2172</v>
      </c>
      <c r="K5" s="17" t="s">
        <v>1830</v>
      </c>
      <c r="L5" s="17" t="str">
        <f t="shared" ref="L5:L16" si="1">G5&amp;-H5&amp;I5&amp;J5&amp;K5</f>
        <v>51-4LS329J</v>
      </c>
      <c r="M5" s="19"/>
    </row>
    <row r="6" spans="1:13" ht="28" x14ac:dyDescent="0.15">
      <c r="A6" s="15">
        <v>0.38194444444444442</v>
      </c>
      <c r="B6" s="16" t="str">
        <f t="shared" si="0"/>
        <v>330</v>
      </c>
      <c r="C6" s="17" t="s">
        <v>527</v>
      </c>
      <c r="D6" s="17" t="s">
        <v>98</v>
      </c>
      <c r="E6" s="18" t="s">
        <v>538</v>
      </c>
      <c r="F6" s="22" t="s">
        <v>539</v>
      </c>
      <c r="G6" s="20" t="s">
        <v>1861</v>
      </c>
      <c r="H6" s="21" t="s">
        <v>1848</v>
      </c>
      <c r="I6" s="19" t="str">
        <f>CONCATENATE(LEFT(D6,1),LEFT(C6,1))</f>
        <v>TL</v>
      </c>
      <c r="J6" s="20" t="s">
        <v>2173</v>
      </c>
      <c r="K6" s="17" t="s">
        <v>1830</v>
      </c>
      <c r="L6" s="17" t="str">
        <f t="shared" si="1"/>
        <v>18-4TL330J</v>
      </c>
      <c r="M6" s="19"/>
    </row>
    <row r="7" spans="1:13" ht="28" x14ac:dyDescent="0.15">
      <c r="A7" s="15">
        <v>0.3888888888888889</v>
      </c>
      <c r="B7" s="16" t="str">
        <f t="shared" si="0"/>
        <v>331</v>
      </c>
      <c r="C7" s="17" t="s">
        <v>1783</v>
      </c>
      <c r="D7" s="17" t="s">
        <v>411</v>
      </c>
      <c r="E7" s="18" t="s">
        <v>1784</v>
      </c>
      <c r="F7" s="33" t="s">
        <v>1785</v>
      </c>
      <c r="G7" s="20" t="s">
        <v>1895</v>
      </c>
      <c r="H7" s="21" t="s">
        <v>1848</v>
      </c>
      <c r="I7" s="19" t="str">
        <f>CONCATENATE(LEFT(D7,1),LEFT(C7,1))</f>
        <v>KN</v>
      </c>
      <c r="J7" s="20" t="s">
        <v>2174</v>
      </c>
      <c r="K7" s="17" t="s">
        <v>1830</v>
      </c>
      <c r="L7" s="17" t="str">
        <f t="shared" si="1"/>
        <v>53-4KN331J</v>
      </c>
      <c r="M7" s="19"/>
    </row>
    <row r="8" spans="1:13" ht="28" x14ac:dyDescent="0.15">
      <c r="A8" s="15">
        <v>0.39583333333333331</v>
      </c>
      <c r="B8" s="16" t="str">
        <f t="shared" si="0"/>
        <v>332</v>
      </c>
      <c r="C8" s="17" t="s">
        <v>93</v>
      </c>
      <c r="D8" s="17" t="s">
        <v>1789</v>
      </c>
      <c r="E8" s="18" t="s">
        <v>1790</v>
      </c>
      <c r="F8" s="33" t="s">
        <v>2432</v>
      </c>
      <c r="G8" s="21" t="s">
        <v>1856</v>
      </c>
      <c r="H8" s="21" t="s">
        <v>1848</v>
      </c>
      <c r="I8" s="19" t="str">
        <f>CONCATENATE(LEFT(D8,1),LEFT(C8,1))</f>
        <v>JM</v>
      </c>
      <c r="J8" s="21" t="s">
        <v>2175</v>
      </c>
      <c r="K8" s="17" t="s">
        <v>1830</v>
      </c>
      <c r="L8" s="17" t="str">
        <f t="shared" si="1"/>
        <v>14-4JM332J</v>
      </c>
      <c r="M8" s="19"/>
    </row>
    <row r="9" spans="1:13" ht="28" x14ac:dyDescent="0.15">
      <c r="A9" s="15">
        <v>0.40277777777777773</v>
      </c>
      <c r="B9" s="16" t="str">
        <f t="shared" si="0"/>
        <v>333</v>
      </c>
      <c r="C9" s="17" t="s">
        <v>471</v>
      </c>
      <c r="D9" s="17" t="s">
        <v>553</v>
      </c>
      <c r="E9" s="18" t="s">
        <v>554</v>
      </c>
      <c r="F9" s="33" t="s">
        <v>555</v>
      </c>
      <c r="G9" s="20" t="s">
        <v>1899</v>
      </c>
      <c r="H9" s="21" t="s">
        <v>1848</v>
      </c>
      <c r="I9" s="19" t="str">
        <f>CONCATENATE(LEFT(D9,1),LEFT(C9,1))</f>
        <v>PW</v>
      </c>
      <c r="J9" s="20" t="s">
        <v>2176</v>
      </c>
      <c r="K9" s="17" t="s">
        <v>1830</v>
      </c>
      <c r="L9" s="17" t="str">
        <f t="shared" si="1"/>
        <v>57-4PW333J</v>
      </c>
      <c r="M9" s="19"/>
    </row>
    <row r="10" spans="1:13" ht="56" x14ac:dyDescent="0.15">
      <c r="A10" s="15">
        <v>0.40972222222222227</v>
      </c>
      <c r="B10" s="16" t="str">
        <f t="shared" si="0"/>
        <v>334</v>
      </c>
      <c r="C10" s="17" t="s">
        <v>444</v>
      </c>
      <c r="D10" s="17" t="s">
        <v>445</v>
      </c>
      <c r="E10" s="18" t="s">
        <v>446</v>
      </c>
      <c r="F10" s="33" t="s">
        <v>447</v>
      </c>
      <c r="G10" s="21" t="s">
        <v>1894</v>
      </c>
      <c r="H10" s="21" t="s">
        <v>1848</v>
      </c>
      <c r="I10" s="19" t="str">
        <f>CONCATENATE(LEFT(D10,1),LEFT(C10,1))</f>
        <v>KJ</v>
      </c>
      <c r="J10" s="21" t="s">
        <v>2177</v>
      </c>
      <c r="K10" s="17" t="s">
        <v>1830</v>
      </c>
      <c r="L10" s="17" t="str">
        <f t="shared" si="1"/>
        <v>52-4KJ334J</v>
      </c>
      <c r="M10" s="19"/>
    </row>
    <row r="11" spans="1:13" ht="14" x14ac:dyDescent="0.15">
      <c r="A11" s="15">
        <v>0.41666666666666669</v>
      </c>
      <c r="B11" s="16" t="str">
        <f t="shared" si="0"/>
        <v>335</v>
      </c>
      <c r="C11" s="17" t="s">
        <v>1160</v>
      </c>
      <c r="D11" s="17" t="s">
        <v>1161</v>
      </c>
      <c r="E11" s="18" t="s">
        <v>1162</v>
      </c>
      <c r="F11" s="33" t="s">
        <v>1163</v>
      </c>
      <c r="G11" s="21" t="s">
        <v>1845</v>
      </c>
      <c r="H11" s="21" t="s">
        <v>1848</v>
      </c>
      <c r="I11" s="19" t="str">
        <f>CONCATENATE(LEFT(D11,1),LEFT(C11,1))</f>
        <v>AV</v>
      </c>
      <c r="J11" s="20" t="s">
        <v>2178</v>
      </c>
      <c r="K11" s="17" t="s">
        <v>1830</v>
      </c>
      <c r="L11" s="17" t="str">
        <f t="shared" si="1"/>
        <v>08-4AV335J</v>
      </c>
      <c r="M11" s="19"/>
    </row>
    <row r="12" spans="1:13" ht="28" x14ac:dyDescent="0.15">
      <c r="A12" s="15">
        <v>0.4236111111111111</v>
      </c>
      <c r="B12" s="16" t="str">
        <f t="shared" si="0"/>
        <v>336</v>
      </c>
      <c r="C12" s="17" t="s">
        <v>1307</v>
      </c>
      <c r="D12" s="17" t="s">
        <v>1028</v>
      </c>
      <c r="E12" s="18" t="s">
        <v>1308</v>
      </c>
      <c r="F12" s="33" t="s">
        <v>1309</v>
      </c>
      <c r="G12" s="21" t="s">
        <v>1869</v>
      </c>
      <c r="H12" s="21" t="s">
        <v>1848</v>
      </c>
      <c r="I12" s="19" t="str">
        <f>CONCATENATE(LEFT(D12,1),LEFT(C12,1))</f>
        <v>AD</v>
      </c>
      <c r="J12" s="20" t="s">
        <v>2179</v>
      </c>
      <c r="K12" s="17" t="s">
        <v>1830</v>
      </c>
      <c r="L12" s="17" t="str">
        <f t="shared" si="1"/>
        <v>27-4AD336J</v>
      </c>
      <c r="M12" s="19"/>
    </row>
    <row r="13" spans="1:13" ht="28" x14ac:dyDescent="0.15">
      <c r="A13" s="15">
        <v>0.43055555555555558</v>
      </c>
      <c r="B13" s="16" t="str">
        <f t="shared" si="0"/>
        <v>337</v>
      </c>
      <c r="C13" s="17" t="s">
        <v>1546</v>
      </c>
      <c r="D13" s="17" t="s">
        <v>1547</v>
      </c>
      <c r="E13" s="18" t="s">
        <v>1548</v>
      </c>
      <c r="F13" s="33" t="s">
        <v>1549</v>
      </c>
      <c r="G13" s="20" t="s">
        <v>1842</v>
      </c>
      <c r="H13" s="21" t="s">
        <v>1848</v>
      </c>
      <c r="I13" s="19" t="str">
        <f>CONCATENATE(LEFT(D13,1),LEFT(C13,1))</f>
        <v>EP</v>
      </c>
      <c r="J13" s="20" t="s">
        <v>2180</v>
      </c>
      <c r="K13" s="17" t="s">
        <v>1830</v>
      </c>
      <c r="L13" s="17" t="str">
        <f t="shared" si="1"/>
        <v>09-4EP337J</v>
      </c>
      <c r="M13" s="19"/>
    </row>
    <row r="14" spans="1:13" ht="14" x14ac:dyDescent="0.15">
      <c r="A14" s="15">
        <v>0.4375</v>
      </c>
      <c r="B14" s="16" t="str">
        <f t="shared" si="0"/>
        <v>338</v>
      </c>
      <c r="C14" s="17" t="s">
        <v>204</v>
      </c>
      <c r="D14" s="17" t="s">
        <v>205</v>
      </c>
      <c r="E14" s="18" t="s">
        <v>206</v>
      </c>
      <c r="F14" s="33" t="s">
        <v>207</v>
      </c>
      <c r="G14" s="20" t="s">
        <v>1888</v>
      </c>
      <c r="H14" s="21" t="s">
        <v>1848</v>
      </c>
      <c r="I14" s="19" t="str">
        <f>CONCATENATE(LEFT(D14,1),LEFT(C14,1))</f>
        <v>LA</v>
      </c>
      <c r="J14" s="21" t="s">
        <v>2181</v>
      </c>
      <c r="K14" s="17" t="s">
        <v>1830</v>
      </c>
      <c r="L14" s="17" t="str">
        <f t="shared" si="1"/>
        <v>46-4LA338J</v>
      </c>
      <c r="M14" s="19"/>
    </row>
    <row r="15" spans="1:13" ht="70" x14ac:dyDescent="0.15">
      <c r="A15" s="15">
        <v>0.44444444444444442</v>
      </c>
      <c r="B15" s="16" t="str">
        <f t="shared" si="0"/>
        <v>357</v>
      </c>
      <c r="C15" s="17" t="s">
        <v>18</v>
      </c>
      <c r="D15" s="17" t="s">
        <v>19</v>
      </c>
      <c r="E15" s="18" t="s">
        <v>20</v>
      </c>
      <c r="F15" s="33" t="s">
        <v>2431</v>
      </c>
      <c r="G15" s="20" t="s">
        <v>1895</v>
      </c>
      <c r="H15" s="21" t="s">
        <v>1848</v>
      </c>
      <c r="I15" s="19" t="str">
        <f>CONCATENATE(LEFT(D15,1),LEFT(C15,1))</f>
        <v>KM</v>
      </c>
      <c r="J15" s="21" t="s">
        <v>2198</v>
      </c>
      <c r="K15" s="17" t="s">
        <v>1830</v>
      </c>
      <c r="L15" s="17" t="str">
        <f t="shared" si="1"/>
        <v>53-4KM357J</v>
      </c>
      <c r="M15" s="19"/>
    </row>
    <row r="16" spans="1:13" ht="42" x14ac:dyDescent="0.15">
      <c r="A16" s="15">
        <v>0.4513888888888889</v>
      </c>
      <c r="B16" s="16" t="str">
        <f t="shared" si="0"/>
        <v>358</v>
      </c>
      <c r="C16" s="17" t="s">
        <v>26</v>
      </c>
      <c r="D16" s="17" t="s">
        <v>1125</v>
      </c>
      <c r="E16" s="18" t="s">
        <v>1126</v>
      </c>
      <c r="F16" s="33" t="s">
        <v>2433</v>
      </c>
      <c r="G16" s="21" t="s">
        <v>1853</v>
      </c>
      <c r="H16" s="21" t="s">
        <v>1848</v>
      </c>
      <c r="I16" s="19" t="str">
        <f>CONCATENATE(LEFT(D16,1),LEFT(C16,1))</f>
        <v>RG</v>
      </c>
      <c r="J16" s="20" t="s">
        <v>2199</v>
      </c>
      <c r="K16" s="17" t="s">
        <v>1830</v>
      </c>
      <c r="L16" s="17" t="str">
        <f t="shared" si="1"/>
        <v>11-4RG358J</v>
      </c>
      <c r="M16" s="19"/>
    </row>
  </sheetData>
  <mergeCells count="3">
    <mergeCell ref="A3:M3"/>
    <mergeCell ref="A2:M2"/>
    <mergeCell ref="A1:M1"/>
  </mergeCells>
  <hyperlinks>
    <hyperlink ref="F15" r:id="rId1" xr:uid="{F4D6A13A-E329-CC40-9BCB-B4316F2FCA6C}"/>
    <hyperlink ref="F10" r:id="rId2" xr:uid="{651B34C4-589F-294E-AC94-B1C5A159CC28}"/>
    <hyperlink ref="F6" r:id="rId3" xr:uid="{1063D8AE-B162-FE43-AA37-4946B056A824}"/>
    <hyperlink ref="F9" r:id="rId4" xr:uid="{BB2AE03F-B450-604B-8915-BFA013F0AD21}"/>
    <hyperlink ref="F5" r:id="rId5" xr:uid="{5562D0C6-B207-7348-AB21-7F54267BEED8}"/>
    <hyperlink ref="F16" r:id="rId6" xr:uid="{0EB635A3-CC9E-4A49-B7D7-2D140A721946}"/>
    <hyperlink ref="F11" r:id="rId7" xr:uid="{0B464ABA-B403-9E45-952B-75B8A2AC43C2}"/>
    <hyperlink ref="F12" r:id="rId8" xr:uid="{B328A39A-A262-914C-83B3-CF6E3FFDE8D6}"/>
    <hyperlink ref="F13" r:id="rId9" xr:uid="{CE873770-883A-2E40-A91B-2512ACF53354}"/>
    <hyperlink ref="F7" r:id="rId10" xr:uid="{F47AA220-4D5B-8D46-97B1-A3CE60AF78A2}"/>
    <hyperlink ref="F8" r:id="rId11" xr:uid="{CB5F2DA2-878B-DF4B-80D3-27752EB43EE4}"/>
    <hyperlink ref="F14" r:id="rId12" xr:uid="{EB2772AC-2A4C-834F-BBB3-FDF95DB59176}"/>
  </hyperlinks>
  <pageMargins left="0.7" right="0.7" top="0.75" bottom="0.75" header="0.3" footer="0.3"/>
  <pageSetup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8A78F-2B01-6B40-85DD-35BDC89C2F05}">
  <sheetPr codeName="Sheet20"/>
  <dimension ref="A1:AD16"/>
  <sheetViews>
    <sheetView workbookViewId="0">
      <selection activeCell="G4" sqref="G1:K1048576"/>
    </sheetView>
  </sheetViews>
  <sheetFormatPr baseColWidth="10" defaultRowHeight="13" x14ac:dyDescent="0.15"/>
  <cols>
    <col min="5" max="5" width="32.6640625" style="11" customWidth="1"/>
    <col min="6" max="6" width="19.1640625" style="11" customWidth="1"/>
    <col min="7" max="11" width="10.83203125" hidden="1" customWidth="1"/>
    <col min="13" max="13" width="29" bestFit="1" customWidth="1"/>
  </cols>
  <sheetData>
    <row r="1" spans="1:13" x14ac:dyDescent="0.15">
      <c r="A1" s="56" t="s">
        <v>2438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15">
      <c r="A2" s="57" t="s">
        <v>2497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4" t="s">
        <v>2409</v>
      </c>
      <c r="G4" s="12"/>
      <c r="H4" s="13"/>
      <c r="I4" s="12"/>
      <c r="J4" s="12"/>
      <c r="K4" s="12"/>
      <c r="L4" s="12" t="s">
        <v>1828</v>
      </c>
      <c r="M4" s="23" t="s">
        <v>2382</v>
      </c>
    </row>
    <row r="5" spans="1:13" ht="56" x14ac:dyDescent="0.15">
      <c r="A5" s="15">
        <v>0.375</v>
      </c>
      <c r="B5" s="16" t="str">
        <f t="shared" ref="B5:B16" si="0">J5</f>
        <v>349</v>
      </c>
      <c r="C5" s="17" t="s">
        <v>1122</v>
      </c>
      <c r="D5" s="17" t="s">
        <v>1123</v>
      </c>
      <c r="E5" s="18" t="s">
        <v>1124</v>
      </c>
      <c r="F5" s="53" t="s">
        <v>2435</v>
      </c>
      <c r="G5" s="21" t="s">
        <v>1853</v>
      </c>
      <c r="H5" s="21" t="s">
        <v>1848</v>
      </c>
      <c r="I5" s="19" t="str">
        <f>CONCATENATE(LEFT(D5,1),LEFT(C5,1))</f>
        <v>KV</v>
      </c>
      <c r="J5" s="21" t="s">
        <v>2190</v>
      </c>
      <c r="K5" s="17" t="s">
        <v>1830</v>
      </c>
      <c r="L5" s="17" t="str">
        <f t="shared" ref="L5:L16" si="1">G5&amp;-H5&amp;I5&amp;J5&amp;K5</f>
        <v>11-4KV349J</v>
      </c>
      <c r="M5" s="19"/>
    </row>
    <row r="6" spans="1:13" ht="70" x14ac:dyDescent="0.15">
      <c r="A6" s="15">
        <v>0.38194444444444442</v>
      </c>
      <c r="B6" s="16" t="str">
        <f t="shared" si="0"/>
        <v>340</v>
      </c>
      <c r="C6" s="17" t="s">
        <v>816</v>
      </c>
      <c r="D6" s="17" t="s">
        <v>817</v>
      </c>
      <c r="E6" s="18" t="s">
        <v>818</v>
      </c>
      <c r="F6" s="53" t="s">
        <v>819</v>
      </c>
      <c r="G6" s="20" t="s">
        <v>1859</v>
      </c>
      <c r="H6" s="21" t="s">
        <v>1848</v>
      </c>
      <c r="I6" s="19" t="str">
        <f>CONCATENATE(LEFT(D6,1),LEFT(C6,1))</f>
        <v>RH</v>
      </c>
      <c r="J6" s="20" t="s">
        <v>2183</v>
      </c>
      <c r="K6" s="17" t="s">
        <v>1830</v>
      </c>
      <c r="L6" s="17" t="str">
        <f t="shared" si="1"/>
        <v>16-4RH340J</v>
      </c>
      <c r="M6" s="19"/>
    </row>
    <row r="7" spans="1:13" ht="42" x14ac:dyDescent="0.15">
      <c r="A7" s="15">
        <v>0.3888888888888889</v>
      </c>
      <c r="B7" s="16" t="str">
        <f t="shared" si="0"/>
        <v>603</v>
      </c>
      <c r="C7" s="17" t="s">
        <v>1502</v>
      </c>
      <c r="D7" s="17" t="s">
        <v>1503</v>
      </c>
      <c r="E7" s="18" t="s">
        <v>1504</v>
      </c>
      <c r="F7" s="53" t="s">
        <v>1505</v>
      </c>
      <c r="G7" s="20" t="s">
        <v>1878</v>
      </c>
      <c r="H7" s="21" t="s">
        <v>1848</v>
      </c>
      <c r="I7" s="19" t="str">
        <f>CONCATENATE(LEFT(D7,1),LEFT(C7,1))</f>
        <v>AD</v>
      </c>
      <c r="J7" s="20" t="s">
        <v>2527</v>
      </c>
      <c r="K7" s="17" t="s">
        <v>1830</v>
      </c>
      <c r="L7" s="17" t="str">
        <f t="shared" si="1"/>
        <v>36-4AD603J</v>
      </c>
      <c r="M7" s="19"/>
    </row>
    <row r="8" spans="1:13" ht="28" x14ac:dyDescent="0.15">
      <c r="A8" s="15">
        <v>0.39583333333333331</v>
      </c>
      <c r="B8" s="16" t="str">
        <f t="shared" si="0"/>
        <v>342</v>
      </c>
      <c r="C8" s="17" t="s">
        <v>515</v>
      </c>
      <c r="D8" s="17" t="s">
        <v>516</v>
      </c>
      <c r="E8" s="18" t="s">
        <v>517</v>
      </c>
      <c r="F8" s="54" t="s">
        <v>518</v>
      </c>
      <c r="G8" s="20" t="s">
        <v>1841</v>
      </c>
      <c r="H8" s="21" t="s">
        <v>1848</v>
      </c>
      <c r="I8" s="19" t="str">
        <f>CONCATENATE(LEFT(D8,1),LEFT(C8,1))</f>
        <v>DW</v>
      </c>
      <c r="J8" s="20" t="s">
        <v>2184</v>
      </c>
      <c r="K8" s="17" t="s">
        <v>1830</v>
      </c>
      <c r="L8" s="17" t="str">
        <f t="shared" si="1"/>
        <v>03-4DW342J</v>
      </c>
      <c r="M8" s="19"/>
    </row>
    <row r="9" spans="1:13" ht="28" x14ac:dyDescent="0.15">
      <c r="A9" s="15">
        <v>0.40277777777777773</v>
      </c>
      <c r="B9" s="16" t="str">
        <f t="shared" si="0"/>
        <v>604</v>
      </c>
      <c r="C9" s="17" t="s">
        <v>1420</v>
      </c>
      <c r="D9" s="17" t="s">
        <v>1421</v>
      </c>
      <c r="E9" s="18" t="s">
        <v>1422</v>
      </c>
      <c r="F9" s="53" t="s">
        <v>1423</v>
      </c>
      <c r="G9" s="20" t="s">
        <v>1866</v>
      </c>
      <c r="H9" s="21" t="s">
        <v>1848</v>
      </c>
      <c r="I9" s="19" t="str">
        <f>CONCATENATE(LEFT(D9,1),LEFT(C9,1))</f>
        <v>KB</v>
      </c>
      <c r="J9" s="20" t="s">
        <v>2528</v>
      </c>
      <c r="K9" s="17" t="s">
        <v>1830</v>
      </c>
      <c r="L9" s="17" t="str">
        <f t="shared" si="1"/>
        <v>23-4KB604J</v>
      </c>
      <c r="M9" s="19"/>
    </row>
    <row r="10" spans="1:13" ht="28" x14ac:dyDescent="0.15">
      <c r="A10" s="15">
        <v>0.40972222222222227</v>
      </c>
      <c r="B10" s="16" t="str">
        <f t="shared" si="0"/>
        <v>343</v>
      </c>
      <c r="C10" s="17" t="s">
        <v>677</v>
      </c>
      <c r="D10" s="17" t="s">
        <v>678</v>
      </c>
      <c r="E10" s="18" t="s">
        <v>679</v>
      </c>
      <c r="F10" s="53" t="s">
        <v>680</v>
      </c>
      <c r="G10" s="20" t="s">
        <v>1855</v>
      </c>
      <c r="H10" s="21" t="s">
        <v>1848</v>
      </c>
      <c r="I10" s="19" t="str">
        <f>CONCATENATE(LEFT(D10,1),LEFT(C10,1))</f>
        <v>GH</v>
      </c>
      <c r="J10" s="20" t="s">
        <v>2186</v>
      </c>
      <c r="K10" s="17" t="s">
        <v>1830</v>
      </c>
      <c r="L10" s="17" t="str">
        <f t="shared" si="1"/>
        <v>13-4GH343J</v>
      </c>
      <c r="M10" s="19"/>
    </row>
    <row r="11" spans="1:13" ht="42" x14ac:dyDescent="0.15">
      <c r="A11" s="15">
        <v>0.41666666666666669</v>
      </c>
      <c r="B11" s="16" t="str">
        <f t="shared" si="0"/>
        <v>605</v>
      </c>
      <c r="C11" s="17" t="s">
        <v>1278</v>
      </c>
      <c r="D11" s="17" t="s">
        <v>1279</v>
      </c>
      <c r="E11" s="18" t="s">
        <v>1280</v>
      </c>
      <c r="F11" s="54" t="s">
        <v>1281</v>
      </c>
      <c r="G11" s="20" t="s">
        <v>1899</v>
      </c>
      <c r="H11" s="21" t="s">
        <v>1848</v>
      </c>
      <c r="I11" s="19" t="str">
        <f>CONCATENATE(LEFT(D11,1),LEFT(C11,1))</f>
        <v>CS</v>
      </c>
      <c r="J11" s="20" t="s">
        <v>2529</v>
      </c>
      <c r="K11" s="17" t="s">
        <v>1830</v>
      </c>
      <c r="L11" s="17" t="str">
        <f t="shared" si="1"/>
        <v>57-4CS605J</v>
      </c>
      <c r="M11" s="19"/>
    </row>
    <row r="12" spans="1:13" ht="28" x14ac:dyDescent="0.15">
      <c r="A12" s="15">
        <v>0.4236111111111111</v>
      </c>
      <c r="B12" s="16" t="str">
        <f t="shared" si="0"/>
        <v>344</v>
      </c>
      <c r="C12" s="17" t="s">
        <v>58</v>
      </c>
      <c r="D12" s="17" t="s">
        <v>59</v>
      </c>
      <c r="E12" s="18" t="s">
        <v>60</v>
      </c>
      <c r="F12" s="53" t="s">
        <v>61</v>
      </c>
      <c r="G12" s="21" t="s">
        <v>1856</v>
      </c>
      <c r="H12" s="21" t="s">
        <v>1848</v>
      </c>
      <c r="I12" s="19" t="str">
        <f>CONCATENATE(LEFT(D12,1),LEFT(C12,1))</f>
        <v>FP</v>
      </c>
      <c r="J12" s="20" t="s">
        <v>2187</v>
      </c>
      <c r="K12" s="17" t="s">
        <v>1830</v>
      </c>
      <c r="L12" s="17" t="str">
        <f t="shared" si="1"/>
        <v>14-4FP344J</v>
      </c>
      <c r="M12" s="19"/>
    </row>
    <row r="13" spans="1:13" ht="28" x14ac:dyDescent="0.15">
      <c r="A13" s="15">
        <v>0.43055555555555558</v>
      </c>
      <c r="B13" s="16" t="str">
        <f t="shared" si="0"/>
        <v>606</v>
      </c>
      <c r="C13" s="17" t="s">
        <v>322</v>
      </c>
      <c r="D13" s="17" t="s">
        <v>323</v>
      </c>
      <c r="E13" s="18" t="s">
        <v>324</v>
      </c>
      <c r="F13" s="53" t="s">
        <v>325</v>
      </c>
      <c r="G13" s="20" t="s">
        <v>1890</v>
      </c>
      <c r="H13" s="21" t="s">
        <v>1848</v>
      </c>
      <c r="I13" s="19" t="str">
        <f>CONCATENATE(LEFT(D13,1),LEFT(C13,1))</f>
        <v>JO</v>
      </c>
      <c r="J13" s="20" t="s">
        <v>2530</v>
      </c>
      <c r="K13" s="17" t="s">
        <v>1830</v>
      </c>
      <c r="L13" s="17" t="str">
        <f t="shared" si="1"/>
        <v>48-4JO606J</v>
      </c>
      <c r="M13" s="19"/>
    </row>
    <row r="14" spans="1:13" ht="28" x14ac:dyDescent="0.15">
      <c r="A14" s="15">
        <v>0.4375</v>
      </c>
      <c r="B14" s="16" t="str">
        <f t="shared" si="0"/>
        <v>345</v>
      </c>
      <c r="C14" s="17" t="s">
        <v>464</v>
      </c>
      <c r="D14" s="17" t="s">
        <v>465</v>
      </c>
      <c r="E14" s="18" t="s">
        <v>466</v>
      </c>
      <c r="F14" s="53" t="s">
        <v>2436</v>
      </c>
      <c r="G14" s="20" t="s">
        <v>1842</v>
      </c>
      <c r="H14" s="21" t="s">
        <v>1848</v>
      </c>
      <c r="I14" s="19" t="str">
        <f>CONCATENATE(LEFT(D14,1),LEFT(C14,1))</f>
        <v>AM</v>
      </c>
      <c r="J14" s="20" t="s">
        <v>2188</v>
      </c>
      <c r="K14" s="17" t="s">
        <v>1830</v>
      </c>
      <c r="L14" s="17" t="str">
        <f t="shared" si="1"/>
        <v>09-4AM345J</v>
      </c>
      <c r="M14" s="19"/>
    </row>
    <row r="15" spans="1:13" ht="28" x14ac:dyDescent="0.15">
      <c r="A15" s="15">
        <v>0.44444444444444442</v>
      </c>
      <c r="B15" s="16" t="str">
        <f t="shared" si="0"/>
        <v>607</v>
      </c>
      <c r="C15" s="17" t="s">
        <v>467</v>
      </c>
      <c r="D15" s="17" t="s">
        <v>468</v>
      </c>
      <c r="E15" s="18" t="s">
        <v>469</v>
      </c>
      <c r="F15" s="53" t="s">
        <v>470</v>
      </c>
      <c r="G15" s="20" t="s">
        <v>1875</v>
      </c>
      <c r="H15" s="21" t="s">
        <v>1848</v>
      </c>
      <c r="I15" s="19" t="str">
        <f>CONCATENATE(LEFT(D15,1),LEFT(C15,1))</f>
        <v>CB</v>
      </c>
      <c r="J15" s="20" t="s">
        <v>2535</v>
      </c>
      <c r="K15" s="17" t="s">
        <v>1830</v>
      </c>
      <c r="L15" s="17" t="str">
        <f t="shared" si="1"/>
        <v>33-4CB607J</v>
      </c>
      <c r="M15" s="19"/>
    </row>
    <row r="16" spans="1:13" ht="28" x14ac:dyDescent="0.15">
      <c r="A16" s="15">
        <v>0.4513888888888889</v>
      </c>
      <c r="B16" s="16" t="str">
        <f t="shared" si="0"/>
        <v>341</v>
      </c>
      <c r="C16" s="17" t="s">
        <v>835</v>
      </c>
      <c r="D16" s="17" t="s">
        <v>958</v>
      </c>
      <c r="E16" s="18" t="s">
        <v>959</v>
      </c>
      <c r="F16" s="53" t="s">
        <v>2437</v>
      </c>
      <c r="G16" s="20" t="s">
        <v>1847</v>
      </c>
      <c r="H16" s="21" t="s">
        <v>1848</v>
      </c>
      <c r="I16" s="19" t="str">
        <f>CONCATENATE(LEFT(D16,1),LEFT(C16,1))</f>
        <v>MG</v>
      </c>
      <c r="J16" s="21" t="s">
        <v>2185</v>
      </c>
      <c r="K16" s="17" t="s">
        <v>1830</v>
      </c>
      <c r="L16" s="17" t="str">
        <f t="shared" si="1"/>
        <v>06-4MG341J</v>
      </c>
      <c r="M16" s="23" t="s">
        <v>2429</v>
      </c>
    </row>
  </sheetData>
  <mergeCells count="3">
    <mergeCell ref="A1:M1"/>
    <mergeCell ref="A2:M2"/>
    <mergeCell ref="A3:M3"/>
  </mergeCells>
  <hyperlinks>
    <hyperlink ref="F5" r:id="rId1" xr:uid="{C5FA7D34-0715-7F4A-BD85-294F86FC401F}"/>
    <hyperlink ref="F6" r:id="rId2" xr:uid="{9D6755A1-E697-A44A-A3BB-D98E48DE3EE3}"/>
    <hyperlink ref="F12" r:id="rId3" xr:uid="{CE0A125D-A7FF-E849-A21E-E756AC379923}"/>
    <hyperlink ref="F13" r:id="rId4" xr:uid="{6DF60C8D-6646-FF46-940B-A6794F81F913}"/>
    <hyperlink ref="F8" r:id="rId5" xr:uid="{C5EEDFF0-BB62-7543-A213-AE35BF2DD496}"/>
    <hyperlink ref="F10" r:id="rId6" xr:uid="{612F31DB-D3AB-A748-AE0A-7C6B42E15AC8}"/>
    <hyperlink ref="F11" r:id="rId7" xr:uid="{C4B6792C-6F6C-7E4A-8ADF-6E126010EB75}"/>
    <hyperlink ref="F9" r:id="rId8" xr:uid="{FDC76371-8DA4-5B47-9C8E-469E48350F22}"/>
    <hyperlink ref="F7" r:id="rId9" xr:uid="{E569FBDA-DFE2-BB4A-AB0E-295AC2B483F3}"/>
    <hyperlink ref="F14" r:id="rId10" xr:uid="{60B9B483-12C4-4645-B05F-A813D85AF5FA}"/>
    <hyperlink ref="F15" r:id="rId11" xr:uid="{BCCC0915-52FC-DD49-A1DC-0B2DCE8577FE}"/>
    <hyperlink ref="F16" r:id="rId12" xr:uid="{A842B0A2-69A4-004F-977D-05185AED54C8}"/>
  </hyperlinks>
  <pageMargins left="0.7" right="0.7" top="0.75" bottom="0.75" header="0.3" footer="0.3"/>
  <pageSetup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5A83-5BD0-004D-BF74-192B977E11DB}">
  <sheetPr codeName="Sheet21"/>
  <dimension ref="A1:L16"/>
  <sheetViews>
    <sheetView topLeftCell="C1" workbookViewId="0">
      <selection activeCell="G4" sqref="G1:K1048576"/>
    </sheetView>
  </sheetViews>
  <sheetFormatPr baseColWidth="10" defaultRowHeight="13" x14ac:dyDescent="0.15"/>
  <cols>
    <col min="5" max="5" width="32.1640625" style="11" customWidth="1"/>
    <col min="6" max="6" width="28.1640625" bestFit="1" customWidth="1"/>
    <col min="7" max="11" width="10.83203125" hidden="1" customWidth="1"/>
  </cols>
  <sheetData>
    <row r="1" spans="1:12" x14ac:dyDescent="0.15">
      <c r="A1" s="56" t="s">
        <v>2439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3" t="s">
        <v>2409</v>
      </c>
      <c r="G4" s="12"/>
      <c r="H4" s="13"/>
      <c r="I4" s="12"/>
      <c r="J4" s="12"/>
      <c r="K4" s="12"/>
      <c r="L4" s="12" t="s">
        <v>1828</v>
      </c>
    </row>
    <row r="5" spans="1:12" ht="42" x14ac:dyDescent="0.15">
      <c r="A5" s="15">
        <v>0.375</v>
      </c>
      <c r="B5" s="16" t="str">
        <f t="shared" ref="B5:B15" si="0">J5</f>
        <v>354</v>
      </c>
      <c r="C5" s="17" t="s">
        <v>148</v>
      </c>
      <c r="D5" s="17" t="s">
        <v>149</v>
      </c>
      <c r="E5" s="18" t="s">
        <v>150</v>
      </c>
      <c r="F5" s="22" t="s">
        <v>151</v>
      </c>
      <c r="G5" s="20" t="s">
        <v>1888</v>
      </c>
      <c r="H5" s="21" t="s">
        <v>1848</v>
      </c>
      <c r="I5" s="19" t="str">
        <f>CONCATENATE(LEFT(D5,1),LEFT(C5,1))</f>
        <v>LS</v>
      </c>
      <c r="J5" s="21" t="s">
        <v>2195</v>
      </c>
      <c r="K5" s="17" t="s">
        <v>1830</v>
      </c>
      <c r="L5" s="17" t="str">
        <f t="shared" ref="L5:L15" si="1">G5&amp;-H5&amp;I5&amp;J5&amp;K5</f>
        <v>46-4LS354J</v>
      </c>
    </row>
    <row r="6" spans="1:12" ht="28" x14ac:dyDescent="0.15">
      <c r="A6" s="15">
        <v>0.38194444444444442</v>
      </c>
      <c r="B6" s="16" t="str">
        <f t="shared" si="0"/>
        <v>339</v>
      </c>
      <c r="C6" s="17" t="s">
        <v>511</v>
      </c>
      <c r="D6" s="17" t="s">
        <v>512</v>
      </c>
      <c r="E6" s="18" t="s">
        <v>513</v>
      </c>
      <c r="F6" s="33" t="s">
        <v>514</v>
      </c>
      <c r="G6" s="20" t="s">
        <v>1883</v>
      </c>
      <c r="H6" s="21" t="s">
        <v>1848</v>
      </c>
      <c r="I6" s="19" t="str">
        <f>CONCATENATE(LEFT(D6,1),LEFT(C6,1))</f>
        <v>KN</v>
      </c>
      <c r="J6" s="20" t="s">
        <v>2182</v>
      </c>
      <c r="K6" s="17" t="s">
        <v>1830</v>
      </c>
      <c r="L6" s="17" t="str">
        <f t="shared" si="1"/>
        <v>41-4KN339J</v>
      </c>
    </row>
    <row r="7" spans="1:12" ht="28" x14ac:dyDescent="0.15">
      <c r="A7" s="15">
        <v>0.3888888888888889</v>
      </c>
      <c r="B7" s="16" t="str">
        <f t="shared" si="0"/>
        <v>340</v>
      </c>
      <c r="C7" s="17" t="s">
        <v>1287</v>
      </c>
      <c r="D7" s="17" t="s">
        <v>609</v>
      </c>
      <c r="E7" s="18" t="s">
        <v>1288</v>
      </c>
      <c r="F7" s="33" t="s">
        <v>2442</v>
      </c>
      <c r="G7" s="21" t="s">
        <v>1881</v>
      </c>
      <c r="H7" s="21" t="s">
        <v>1848</v>
      </c>
      <c r="I7" s="19" t="str">
        <f>CONCATENATE(LEFT(D7,1),LEFT(C7,1))</f>
        <v>DS</v>
      </c>
      <c r="J7" s="20" t="s">
        <v>2183</v>
      </c>
      <c r="K7" s="17" t="s">
        <v>1830</v>
      </c>
      <c r="L7" s="17" t="str">
        <f t="shared" si="1"/>
        <v>39-4DS340J</v>
      </c>
    </row>
    <row r="8" spans="1:12" ht="14" x14ac:dyDescent="0.15">
      <c r="A8" s="15">
        <v>0.39583333333333331</v>
      </c>
      <c r="B8" s="16" t="str">
        <f t="shared" si="0"/>
        <v>347</v>
      </c>
      <c r="C8" s="17" t="s">
        <v>698</v>
      </c>
      <c r="D8" s="17" t="s">
        <v>699</v>
      </c>
      <c r="E8" s="18" t="s">
        <v>700</v>
      </c>
      <c r="F8" s="33" t="s">
        <v>2440</v>
      </c>
      <c r="G8" s="20" t="s">
        <v>1861</v>
      </c>
      <c r="H8" s="21" t="s">
        <v>1848</v>
      </c>
      <c r="I8" s="19" t="str">
        <f>CONCATENATE(LEFT(D8,1),LEFT(C8,1))</f>
        <v>JC</v>
      </c>
      <c r="J8" s="20" t="s">
        <v>2189</v>
      </c>
      <c r="K8" s="17" t="s">
        <v>1830</v>
      </c>
      <c r="L8" s="17" t="str">
        <f t="shared" si="1"/>
        <v>18-4JC347J</v>
      </c>
    </row>
    <row r="9" spans="1:12" ht="42" x14ac:dyDescent="0.15">
      <c r="A9" s="15">
        <v>0.40277777777777773</v>
      </c>
      <c r="B9" s="16" t="str">
        <f t="shared" si="0"/>
        <v>350</v>
      </c>
      <c r="C9" s="17" t="s">
        <v>1340</v>
      </c>
      <c r="D9" s="17" t="s">
        <v>1341</v>
      </c>
      <c r="E9" s="18" t="s">
        <v>1342</v>
      </c>
      <c r="F9" s="46" t="s">
        <v>2485</v>
      </c>
      <c r="G9" s="20" t="s">
        <v>1892</v>
      </c>
      <c r="H9" s="21" t="s">
        <v>1848</v>
      </c>
      <c r="I9" s="19" t="str">
        <f>CONCATENATE(LEFT(D9,1),LEFT(C9,1))</f>
        <v>SY</v>
      </c>
      <c r="J9" s="20" t="s">
        <v>2191</v>
      </c>
      <c r="K9" s="17" t="s">
        <v>1830</v>
      </c>
      <c r="L9" s="17" t="str">
        <f t="shared" si="1"/>
        <v>50-4SY350J</v>
      </c>
    </row>
    <row r="10" spans="1:12" ht="14" x14ac:dyDescent="0.15">
      <c r="A10" s="15">
        <v>0.40972222222222227</v>
      </c>
      <c r="B10" s="16" t="str">
        <f t="shared" si="0"/>
        <v>351</v>
      </c>
      <c r="C10" s="17" t="s">
        <v>654</v>
      </c>
      <c r="D10" s="17" t="s">
        <v>655</v>
      </c>
      <c r="E10" s="18" t="s">
        <v>656</v>
      </c>
      <c r="F10" s="33" t="s">
        <v>657</v>
      </c>
      <c r="G10" s="20" t="s">
        <v>1895</v>
      </c>
      <c r="H10" s="21" t="s">
        <v>1848</v>
      </c>
      <c r="I10" s="19" t="str">
        <f>CONCATENATE(LEFT(D10,1),LEFT(C10,1))</f>
        <v>KL</v>
      </c>
      <c r="J10" s="21" t="s">
        <v>2192</v>
      </c>
      <c r="K10" s="17" t="s">
        <v>1830</v>
      </c>
      <c r="L10" s="17" t="str">
        <f t="shared" si="1"/>
        <v>53-4KL351J</v>
      </c>
    </row>
    <row r="11" spans="1:12" ht="14" x14ac:dyDescent="0.15">
      <c r="A11" s="15">
        <v>0.41666666666666669</v>
      </c>
      <c r="B11" s="16" t="str">
        <f t="shared" si="0"/>
        <v>352</v>
      </c>
      <c r="C11" s="17" t="s">
        <v>532</v>
      </c>
      <c r="D11" s="17" t="s">
        <v>533</v>
      </c>
      <c r="E11" s="18" t="s">
        <v>534</v>
      </c>
      <c r="F11" s="33" t="s">
        <v>535</v>
      </c>
      <c r="G11" s="20" t="s">
        <v>1874</v>
      </c>
      <c r="H11" s="21" t="s">
        <v>1848</v>
      </c>
      <c r="I11" s="19" t="str">
        <f>CONCATENATE(LEFT(D11,1),LEFT(C11,1))</f>
        <v>VF</v>
      </c>
      <c r="J11" s="20" t="s">
        <v>2193</v>
      </c>
      <c r="K11" s="17" t="s">
        <v>1830</v>
      </c>
      <c r="L11" s="17" t="str">
        <f t="shared" si="1"/>
        <v>32-4VF352J</v>
      </c>
    </row>
    <row r="12" spans="1:12" ht="14" x14ac:dyDescent="0.15">
      <c r="A12" s="15">
        <v>0.4236111111111111</v>
      </c>
      <c r="B12" s="16" t="str">
        <f t="shared" si="0"/>
        <v>353</v>
      </c>
      <c r="C12" s="17" t="s">
        <v>521</v>
      </c>
      <c r="D12" s="17" t="s">
        <v>520</v>
      </c>
      <c r="E12" s="18" t="s">
        <v>522</v>
      </c>
      <c r="F12" s="33" t="s">
        <v>523</v>
      </c>
      <c r="G12" s="20" t="s">
        <v>1887</v>
      </c>
      <c r="H12" s="21" t="s">
        <v>1848</v>
      </c>
      <c r="I12" s="19" t="str">
        <f>CONCATENATE(LEFT(D12,1),LEFT(C12,1))</f>
        <v>CS</v>
      </c>
      <c r="J12" s="20" t="s">
        <v>2194</v>
      </c>
      <c r="K12" s="17" t="s">
        <v>1830</v>
      </c>
      <c r="L12" s="17" t="str">
        <f t="shared" si="1"/>
        <v>45-4CS353J</v>
      </c>
    </row>
    <row r="13" spans="1:12" ht="14" x14ac:dyDescent="0.15">
      <c r="A13" s="15">
        <v>0.43055555555555558</v>
      </c>
      <c r="B13" s="16" t="str">
        <f t="shared" si="0"/>
        <v>355</v>
      </c>
      <c r="C13" s="17" t="s">
        <v>116</v>
      </c>
      <c r="D13" s="17" t="s">
        <v>1365</v>
      </c>
      <c r="E13" s="18" t="s">
        <v>1366</v>
      </c>
      <c r="F13" s="33" t="s">
        <v>1367</v>
      </c>
      <c r="G13" s="20" t="s">
        <v>1865</v>
      </c>
      <c r="H13" s="21" t="s">
        <v>1848</v>
      </c>
      <c r="I13" s="19" t="str">
        <f>CONCATENATE(LEFT(D13,1),LEFT(C13,1))</f>
        <v>CS</v>
      </c>
      <c r="J13" s="21" t="s">
        <v>2196</v>
      </c>
      <c r="K13" s="17" t="s">
        <v>1830</v>
      </c>
      <c r="L13" s="17" t="str">
        <f t="shared" si="1"/>
        <v>22-4CS355J</v>
      </c>
    </row>
    <row r="14" spans="1:12" ht="28" x14ac:dyDescent="0.15">
      <c r="A14" s="15">
        <v>0.4375</v>
      </c>
      <c r="B14" s="16" t="str">
        <f t="shared" si="0"/>
        <v>356</v>
      </c>
      <c r="C14" s="17" t="s">
        <v>1062</v>
      </c>
      <c r="D14" s="17" t="s">
        <v>1595</v>
      </c>
      <c r="E14" s="18" t="s">
        <v>1596</v>
      </c>
      <c r="F14" s="33" t="s">
        <v>1597</v>
      </c>
      <c r="G14" s="20" t="s">
        <v>1852</v>
      </c>
      <c r="H14" s="21" t="s">
        <v>1848</v>
      </c>
      <c r="I14" s="19" t="str">
        <f>CONCATENATE(LEFT(D14,1),LEFT(C14,1))</f>
        <v>EP</v>
      </c>
      <c r="J14" s="20" t="s">
        <v>2197</v>
      </c>
      <c r="K14" s="17" t="s">
        <v>1830</v>
      </c>
      <c r="L14" s="17" t="str">
        <f t="shared" si="1"/>
        <v>10-4EP356J</v>
      </c>
    </row>
    <row r="15" spans="1:12" ht="42" x14ac:dyDescent="0.15">
      <c r="A15" s="15">
        <v>0.44444444444444442</v>
      </c>
      <c r="B15" s="16" t="str">
        <f t="shared" si="0"/>
        <v>359</v>
      </c>
      <c r="C15" s="17" t="s">
        <v>1127</v>
      </c>
      <c r="D15" s="17" t="s">
        <v>1128</v>
      </c>
      <c r="E15" s="18" t="s">
        <v>1129</v>
      </c>
      <c r="F15" s="33" t="s">
        <v>2441</v>
      </c>
      <c r="G15" s="21" t="s">
        <v>1853</v>
      </c>
      <c r="H15" s="21" t="s">
        <v>1848</v>
      </c>
      <c r="I15" s="19" t="str">
        <f>CONCATENATE(LEFT(D15,1),LEFT(C15,1))</f>
        <v>KS</v>
      </c>
      <c r="J15" s="20" t="s">
        <v>2200</v>
      </c>
      <c r="K15" s="17" t="s">
        <v>1830</v>
      </c>
      <c r="L15" s="17" t="str">
        <f t="shared" si="1"/>
        <v>11-4KS359J</v>
      </c>
    </row>
    <row r="16" spans="1:12" x14ac:dyDescent="0.15">
      <c r="A16" s="9"/>
    </row>
  </sheetData>
  <mergeCells count="3">
    <mergeCell ref="A1:L1"/>
    <mergeCell ref="A2:L2"/>
    <mergeCell ref="A3:L3"/>
  </mergeCells>
  <hyperlinks>
    <hyperlink ref="F5" r:id="rId1" xr:uid="{4C21ED69-BF2F-B841-A15F-7858CFA3FDBA}"/>
    <hyperlink ref="F12" r:id="rId2" xr:uid="{22BC3900-DBE7-3746-A4AC-812F18EC3C97}"/>
    <hyperlink ref="F11" r:id="rId3" xr:uid="{B6FCCAB4-7D04-1A48-AD4F-5FD82315D4A1}"/>
    <hyperlink ref="F10" r:id="rId4" xr:uid="{227330B6-B101-F640-85C4-F351B6EF6834}"/>
    <hyperlink ref="F8" r:id="rId5" xr:uid="{544D437D-35D8-7A45-B243-4E26651F8113}"/>
    <hyperlink ref="F13" r:id="rId6" xr:uid="{B00628CE-B92A-134B-A82B-B826148027F0}"/>
    <hyperlink ref="F14" r:id="rId7" xr:uid="{17D1F3AD-B62F-6444-B106-18EB29FE2BFC}"/>
    <hyperlink ref="F15" r:id="rId8" xr:uid="{29A3E872-D503-8648-8A23-6492E5BE4147}"/>
    <hyperlink ref="F6" r:id="rId9" xr:uid="{D250780C-5C7B-1E48-8D8F-BE0F6CBA7434}"/>
    <hyperlink ref="F9" r:id="rId10" xr:uid="{4698EC3A-1F41-554C-BC00-DE0F6B235559}"/>
  </hyperlinks>
  <pageMargins left="0.7" right="0.7" top="0.75" bottom="0.75" header="0.3" footer="0.3"/>
  <pageSetup orientation="landscape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5F9F-E35C-5F4C-9DB3-76B5A0E3DB58}">
  <sheetPr codeName="Sheet22"/>
  <dimension ref="A1:K35"/>
  <sheetViews>
    <sheetView workbookViewId="0">
      <selection activeCell="F4" sqref="F1:J1048576"/>
    </sheetView>
  </sheetViews>
  <sheetFormatPr baseColWidth="10" defaultRowHeight="13" x14ac:dyDescent="0.15"/>
  <cols>
    <col min="5" max="5" width="58.6640625" style="11" customWidth="1"/>
    <col min="6" max="10" width="10.83203125" hidden="1" customWidth="1"/>
  </cols>
  <sheetData>
    <row r="1" spans="1:11" x14ac:dyDescent="0.15">
      <c r="A1" s="56" t="s">
        <v>2443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2499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77" t="s">
        <v>2416</v>
      </c>
      <c r="B5" s="78" t="str">
        <f>I5</f>
        <v>173</v>
      </c>
      <c r="C5" s="17" t="s">
        <v>824</v>
      </c>
      <c r="D5" s="17" t="s">
        <v>113</v>
      </c>
      <c r="E5" s="79" t="s">
        <v>825</v>
      </c>
      <c r="F5" s="20" t="s">
        <v>1854</v>
      </c>
      <c r="G5" s="20" t="s">
        <v>1845</v>
      </c>
      <c r="H5" s="19" t="str">
        <f>CONCATENATE(LEFT(D5,1),LEFT(C5,1))</f>
        <v>ZW</v>
      </c>
      <c r="I5" s="20" t="s">
        <v>2079</v>
      </c>
      <c r="J5" s="17" t="s">
        <v>1830</v>
      </c>
      <c r="K5" s="17" t="str">
        <f t="shared" ref="K5:K35" si="0">F5&amp;-G5&amp;H5&amp;I5&amp;J5</f>
        <v>12-8ZW173J</v>
      </c>
    </row>
    <row r="6" spans="1:11" x14ac:dyDescent="0.15">
      <c r="A6" s="78"/>
      <c r="B6" s="78"/>
      <c r="C6" s="17" t="s">
        <v>840</v>
      </c>
      <c r="D6" s="17" t="s">
        <v>841</v>
      </c>
      <c r="E6" s="79"/>
      <c r="F6" s="20" t="s">
        <v>1854</v>
      </c>
      <c r="G6" s="20" t="s">
        <v>1845</v>
      </c>
      <c r="H6" s="19" t="str">
        <f>CONCATENATE(LEFT(D6,1),LEFT(C6,1))</f>
        <v>HG</v>
      </c>
      <c r="I6" s="20" t="s">
        <v>2079</v>
      </c>
      <c r="J6" s="17" t="s">
        <v>1830</v>
      </c>
      <c r="K6" s="17" t="str">
        <f t="shared" si="0"/>
        <v>12-8HG173J</v>
      </c>
    </row>
    <row r="7" spans="1:11" x14ac:dyDescent="0.15">
      <c r="A7" s="78"/>
      <c r="B7" s="78"/>
      <c r="C7" s="17" t="s">
        <v>222</v>
      </c>
      <c r="D7" s="17" t="s">
        <v>44</v>
      </c>
      <c r="E7" s="79"/>
      <c r="F7" s="21" t="s">
        <v>1854</v>
      </c>
      <c r="G7" s="20" t="s">
        <v>1845</v>
      </c>
      <c r="H7" s="19" t="str">
        <f>CONCATENATE(LEFT(D7,1),LEFT(C7,1))</f>
        <v>LM</v>
      </c>
      <c r="I7" s="21" t="s">
        <v>2079</v>
      </c>
      <c r="J7" s="17" t="s">
        <v>1830</v>
      </c>
      <c r="K7" s="17" t="str">
        <f t="shared" si="0"/>
        <v>12-8LM173J</v>
      </c>
    </row>
    <row r="8" spans="1:11" x14ac:dyDescent="0.15">
      <c r="A8" s="78"/>
      <c r="B8" s="78"/>
      <c r="C8" s="17" t="s">
        <v>944</v>
      </c>
      <c r="D8" s="17" t="s">
        <v>897</v>
      </c>
      <c r="E8" s="79"/>
      <c r="F8" s="20" t="s">
        <v>1854</v>
      </c>
      <c r="G8" s="20" t="s">
        <v>1845</v>
      </c>
      <c r="H8" s="19" t="str">
        <f>CONCATENATE(LEFT(D8,1),LEFT(C8,1))</f>
        <v>AK</v>
      </c>
      <c r="I8" s="20" t="s">
        <v>2079</v>
      </c>
      <c r="J8" s="17" t="s">
        <v>1830</v>
      </c>
      <c r="K8" s="17" t="str">
        <f t="shared" si="0"/>
        <v>12-8AK173J</v>
      </c>
    </row>
    <row r="9" spans="1:11" x14ac:dyDescent="0.15">
      <c r="A9" s="77" t="s">
        <v>2418</v>
      </c>
      <c r="B9" s="78" t="str">
        <f>I9</f>
        <v>174</v>
      </c>
      <c r="C9" s="17" t="s">
        <v>1632</v>
      </c>
      <c r="D9" s="17" t="s">
        <v>1633</v>
      </c>
      <c r="E9" s="79" t="s">
        <v>1634</v>
      </c>
      <c r="F9" s="21" t="s">
        <v>1853</v>
      </c>
      <c r="G9" s="20" t="s">
        <v>1845</v>
      </c>
      <c r="H9" s="19" t="str">
        <f>CONCATENATE(LEFT(D9,1),LEFT(C9,1))</f>
        <v>MF</v>
      </c>
      <c r="I9" s="20" t="s">
        <v>2080</v>
      </c>
      <c r="J9" s="17" t="s">
        <v>1830</v>
      </c>
      <c r="K9" s="17" t="str">
        <f t="shared" si="0"/>
        <v>11-8MF174J</v>
      </c>
    </row>
    <row r="10" spans="1:11" x14ac:dyDescent="0.15">
      <c r="A10" s="78"/>
      <c r="B10" s="78"/>
      <c r="C10" s="17" t="s">
        <v>1638</v>
      </c>
      <c r="D10" s="17" t="s">
        <v>1639</v>
      </c>
      <c r="E10" s="79"/>
      <c r="F10" s="21" t="s">
        <v>1853</v>
      </c>
      <c r="G10" s="20" t="s">
        <v>1845</v>
      </c>
      <c r="H10" s="19" t="str">
        <f>CONCATENATE(LEFT(D10,1),LEFT(C10,1))</f>
        <v>EE</v>
      </c>
      <c r="I10" s="20" t="s">
        <v>2080</v>
      </c>
      <c r="J10" s="17" t="s">
        <v>1830</v>
      </c>
      <c r="K10" s="17" t="str">
        <f t="shared" si="0"/>
        <v>11-8EE174J</v>
      </c>
    </row>
    <row r="11" spans="1:11" x14ac:dyDescent="0.15">
      <c r="A11" s="78"/>
      <c r="B11" s="78"/>
      <c r="C11" s="17" t="s">
        <v>1640</v>
      </c>
      <c r="D11" s="17" t="s">
        <v>1641</v>
      </c>
      <c r="E11" s="79"/>
      <c r="F11" s="21" t="s">
        <v>1853</v>
      </c>
      <c r="G11" s="20" t="s">
        <v>1845</v>
      </c>
      <c r="H11" s="19" t="str">
        <f>CONCATENATE(LEFT(D11,1),LEFT(C11,1))</f>
        <v>IL</v>
      </c>
      <c r="I11" s="20" t="s">
        <v>2080</v>
      </c>
      <c r="J11" s="17" t="s">
        <v>1830</v>
      </c>
      <c r="K11" s="17" t="str">
        <f t="shared" si="0"/>
        <v>11-8IL174J</v>
      </c>
    </row>
    <row r="12" spans="1:11" x14ac:dyDescent="0.15">
      <c r="A12" s="78"/>
      <c r="B12" s="78"/>
      <c r="C12" s="17" t="s">
        <v>1644</v>
      </c>
      <c r="D12" s="17" t="s">
        <v>1645</v>
      </c>
      <c r="E12" s="79"/>
      <c r="F12" s="21" t="s">
        <v>1853</v>
      </c>
      <c r="G12" s="20" t="s">
        <v>1845</v>
      </c>
      <c r="H12" s="19" t="str">
        <f>CONCATENATE(LEFT(D12,1),LEFT(C12,1))</f>
        <v>KS</v>
      </c>
      <c r="I12" s="20" t="s">
        <v>2080</v>
      </c>
      <c r="J12" s="17" t="s">
        <v>1830</v>
      </c>
      <c r="K12" s="17" t="str">
        <f t="shared" si="0"/>
        <v>11-8KS174J</v>
      </c>
    </row>
    <row r="13" spans="1:11" x14ac:dyDescent="0.15">
      <c r="A13" s="77" t="s">
        <v>2420</v>
      </c>
      <c r="B13" s="78" t="str">
        <f>I13</f>
        <v>175</v>
      </c>
      <c r="C13" s="17" t="s">
        <v>1326</v>
      </c>
      <c r="D13" s="17" t="s">
        <v>1327</v>
      </c>
      <c r="E13" s="79" t="s">
        <v>1328</v>
      </c>
      <c r="F13" s="21" t="s">
        <v>1889</v>
      </c>
      <c r="G13" s="20" t="s">
        <v>1845</v>
      </c>
      <c r="H13" s="19" t="str">
        <f>CONCATENATE(LEFT(D13,1),LEFT(C13,1))</f>
        <v>DP</v>
      </c>
      <c r="I13" s="21" t="s">
        <v>2081</v>
      </c>
      <c r="J13" s="17" t="s">
        <v>1830</v>
      </c>
      <c r="K13" s="17" t="str">
        <f t="shared" si="0"/>
        <v>47-8DP175J</v>
      </c>
    </row>
    <row r="14" spans="1:11" x14ac:dyDescent="0.15">
      <c r="A14" s="78"/>
      <c r="B14" s="78"/>
      <c r="C14" s="17" t="s">
        <v>488</v>
      </c>
      <c r="D14" s="17" t="s">
        <v>489</v>
      </c>
      <c r="E14" s="79"/>
      <c r="F14" s="21" t="s">
        <v>1889</v>
      </c>
      <c r="G14" s="20" t="s">
        <v>1845</v>
      </c>
      <c r="H14" s="19" t="str">
        <f>CONCATENATE(LEFT(D14,1),LEFT(C14,1))</f>
        <v>GM</v>
      </c>
      <c r="I14" s="21" t="s">
        <v>2081</v>
      </c>
      <c r="J14" s="17" t="s">
        <v>1830</v>
      </c>
      <c r="K14" s="17" t="str">
        <f t="shared" si="0"/>
        <v>47-8GM175J</v>
      </c>
    </row>
    <row r="15" spans="1:11" x14ac:dyDescent="0.15">
      <c r="A15" s="77" t="s">
        <v>2422</v>
      </c>
      <c r="B15" s="78" t="str">
        <f>I15</f>
        <v>176</v>
      </c>
      <c r="C15" s="17" t="s">
        <v>923</v>
      </c>
      <c r="D15" s="17" t="s">
        <v>924</v>
      </c>
      <c r="E15" s="79" t="s">
        <v>925</v>
      </c>
      <c r="F15" s="20" t="s">
        <v>1887</v>
      </c>
      <c r="G15" s="20" t="s">
        <v>1845</v>
      </c>
      <c r="H15" s="19" t="str">
        <f>CONCATENATE(LEFT(D15,1),LEFT(C15,1))</f>
        <v>IM</v>
      </c>
      <c r="I15" s="21" t="s">
        <v>2082</v>
      </c>
      <c r="J15" s="17" t="s">
        <v>1830</v>
      </c>
      <c r="K15" s="17" t="str">
        <f t="shared" si="0"/>
        <v>45-8IM176J</v>
      </c>
    </row>
    <row r="16" spans="1:11" x14ac:dyDescent="0.15">
      <c r="A16" s="78"/>
      <c r="B16" s="78"/>
      <c r="C16" s="17" t="s">
        <v>471</v>
      </c>
      <c r="D16" s="17" t="s">
        <v>922</v>
      </c>
      <c r="E16" s="79"/>
      <c r="F16" s="20" t="s">
        <v>1887</v>
      </c>
      <c r="G16" s="20" t="s">
        <v>1845</v>
      </c>
      <c r="H16" s="19" t="str">
        <f>CONCATENATE(LEFT(D16,1),LEFT(C16,1))</f>
        <v>TW</v>
      </c>
      <c r="I16" s="21" t="s">
        <v>2082</v>
      </c>
      <c r="J16" s="17" t="s">
        <v>1830</v>
      </c>
      <c r="K16" s="17" t="str">
        <f t="shared" si="0"/>
        <v>45-8TW176J</v>
      </c>
    </row>
    <row r="17" spans="1:11" x14ac:dyDescent="0.15">
      <c r="A17" s="78"/>
      <c r="B17" s="78"/>
      <c r="C17" s="17" t="s">
        <v>920</v>
      </c>
      <c r="D17" s="17" t="s">
        <v>921</v>
      </c>
      <c r="E17" s="79"/>
      <c r="F17" s="20" t="s">
        <v>1887</v>
      </c>
      <c r="G17" s="20" t="s">
        <v>1845</v>
      </c>
      <c r="H17" s="19" t="str">
        <f>CONCATENATE(LEFT(D17,1),LEFT(C17,1))</f>
        <v>BW</v>
      </c>
      <c r="I17" s="21" t="s">
        <v>2082</v>
      </c>
      <c r="J17" s="17" t="s">
        <v>1830</v>
      </c>
      <c r="K17" s="17" t="str">
        <f t="shared" si="0"/>
        <v>45-8BW176J</v>
      </c>
    </row>
    <row r="18" spans="1:11" x14ac:dyDescent="0.15">
      <c r="A18" s="77" t="s">
        <v>2423</v>
      </c>
      <c r="B18" s="78" t="str">
        <f>I18</f>
        <v>177</v>
      </c>
      <c r="C18" s="17" t="s">
        <v>691</v>
      </c>
      <c r="D18" s="17" t="s">
        <v>692</v>
      </c>
      <c r="E18" s="79" t="s">
        <v>693</v>
      </c>
      <c r="F18" s="20" t="s">
        <v>1855</v>
      </c>
      <c r="G18" s="20" t="s">
        <v>1845</v>
      </c>
      <c r="H18" s="19" t="str">
        <f>CONCATENATE(LEFT(D18,1),LEFT(C18,1))</f>
        <v>RW</v>
      </c>
      <c r="I18" s="20" t="s">
        <v>2083</v>
      </c>
      <c r="J18" s="17" t="s">
        <v>1830</v>
      </c>
      <c r="K18" s="17" t="str">
        <f t="shared" si="0"/>
        <v>13-8RW177J</v>
      </c>
    </row>
    <row r="19" spans="1:11" x14ac:dyDescent="0.15">
      <c r="A19" s="78"/>
      <c r="B19" s="78"/>
      <c r="C19" s="17" t="s">
        <v>1511</v>
      </c>
      <c r="D19" s="17" t="s">
        <v>1512</v>
      </c>
      <c r="E19" s="79"/>
      <c r="F19" s="20" t="s">
        <v>1855</v>
      </c>
      <c r="G19" s="20" t="s">
        <v>1845</v>
      </c>
      <c r="H19" s="19" t="str">
        <f>CONCATENATE(LEFT(D19,1),LEFT(C19,1))</f>
        <v>JF</v>
      </c>
      <c r="I19" s="20" t="s">
        <v>2083</v>
      </c>
      <c r="J19" s="17" t="s">
        <v>1830</v>
      </c>
      <c r="K19" s="17" t="str">
        <f t="shared" si="0"/>
        <v>13-8JF177J</v>
      </c>
    </row>
    <row r="20" spans="1:11" x14ac:dyDescent="0.15">
      <c r="A20" s="78"/>
      <c r="B20" s="78"/>
      <c r="C20" s="17" t="s">
        <v>701</v>
      </c>
      <c r="D20" s="17" t="s">
        <v>702</v>
      </c>
      <c r="E20" s="79"/>
      <c r="F20" s="20" t="s">
        <v>1855</v>
      </c>
      <c r="G20" s="20" t="s">
        <v>1845</v>
      </c>
      <c r="H20" s="19" t="str">
        <f>CONCATENATE(LEFT(D20,1),LEFT(C20,1))</f>
        <v>ZR</v>
      </c>
      <c r="I20" s="20" t="s">
        <v>2083</v>
      </c>
      <c r="J20" s="17" t="s">
        <v>1830</v>
      </c>
      <c r="K20" s="17" t="str">
        <f t="shared" si="0"/>
        <v>13-8ZR177J</v>
      </c>
    </row>
    <row r="21" spans="1:11" x14ac:dyDescent="0.15">
      <c r="A21" s="77" t="s">
        <v>2425</v>
      </c>
      <c r="B21" s="78" t="str">
        <f>I21</f>
        <v>179</v>
      </c>
      <c r="C21" s="17" t="s">
        <v>448</v>
      </c>
      <c r="D21" s="17" t="s">
        <v>449</v>
      </c>
      <c r="E21" s="79" t="s">
        <v>450</v>
      </c>
      <c r="F21" s="21" t="s">
        <v>1856</v>
      </c>
      <c r="G21" s="20" t="s">
        <v>1845</v>
      </c>
      <c r="H21" s="19" t="str">
        <f>CONCATENATE(LEFT(D21,1),LEFT(C21,1))</f>
        <v>JM</v>
      </c>
      <c r="I21" s="20" t="s">
        <v>2085</v>
      </c>
      <c r="J21" s="17" t="s">
        <v>1830</v>
      </c>
      <c r="K21" s="17" t="str">
        <f t="shared" si="0"/>
        <v>14-8JM179J</v>
      </c>
    </row>
    <row r="22" spans="1:11" x14ac:dyDescent="0.15">
      <c r="A22" s="78"/>
      <c r="B22" s="78"/>
      <c r="C22" s="17" t="s">
        <v>1184</v>
      </c>
      <c r="D22" s="17" t="s">
        <v>1185</v>
      </c>
      <c r="E22" s="79"/>
      <c r="F22" s="21" t="s">
        <v>1856</v>
      </c>
      <c r="G22" s="20" t="s">
        <v>1845</v>
      </c>
      <c r="H22" s="19" t="str">
        <f>CONCATENATE(LEFT(D22,1),LEFT(C22,1))</f>
        <v>CR</v>
      </c>
      <c r="I22" s="20" t="s">
        <v>2085</v>
      </c>
      <c r="J22" s="17" t="s">
        <v>1830</v>
      </c>
      <c r="K22" s="17" t="str">
        <f t="shared" si="0"/>
        <v>14-8CR179J</v>
      </c>
    </row>
    <row r="23" spans="1:11" x14ac:dyDescent="0.15">
      <c r="A23" s="78"/>
      <c r="B23" s="78"/>
      <c r="C23" s="17" t="s">
        <v>166</v>
      </c>
      <c r="D23" s="17" t="s">
        <v>167</v>
      </c>
      <c r="E23" s="79"/>
      <c r="F23" s="21" t="s">
        <v>1856</v>
      </c>
      <c r="G23" s="20" t="s">
        <v>1845</v>
      </c>
      <c r="H23" s="19" t="str">
        <f>CONCATENATE(LEFT(D23,1),LEFT(C23,1))</f>
        <v>JB</v>
      </c>
      <c r="I23" s="20" t="s">
        <v>2085</v>
      </c>
      <c r="J23" s="17" t="s">
        <v>1830</v>
      </c>
      <c r="K23" s="17" t="str">
        <f t="shared" si="0"/>
        <v>14-8JB179J</v>
      </c>
    </row>
    <row r="24" spans="1:11" x14ac:dyDescent="0.15">
      <c r="A24" s="77" t="s">
        <v>2426</v>
      </c>
      <c r="B24" s="78" t="str">
        <f>I24</f>
        <v>180</v>
      </c>
      <c r="C24" s="17" t="s">
        <v>661</v>
      </c>
      <c r="D24" s="17" t="s">
        <v>662</v>
      </c>
      <c r="E24" s="79" t="s">
        <v>663</v>
      </c>
      <c r="F24" s="20" t="s">
        <v>1875</v>
      </c>
      <c r="G24" s="20" t="s">
        <v>1845</v>
      </c>
      <c r="H24" s="19" t="str">
        <f>CONCATENATE(LEFT(D24,1),LEFT(C24,1))</f>
        <v>PA</v>
      </c>
      <c r="I24" s="20" t="s">
        <v>2086</v>
      </c>
      <c r="J24" s="17" t="s">
        <v>1830</v>
      </c>
      <c r="K24" s="17" t="str">
        <f t="shared" si="0"/>
        <v>33-8PA180J</v>
      </c>
    </row>
    <row r="25" spans="1:11" x14ac:dyDescent="0.15">
      <c r="A25" s="78"/>
      <c r="B25" s="78"/>
      <c r="C25" s="17" t="s">
        <v>503</v>
      </c>
      <c r="D25" s="17" t="s">
        <v>504</v>
      </c>
      <c r="E25" s="79"/>
      <c r="F25" s="20" t="s">
        <v>1875</v>
      </c>
      <c r="G25" s="20" t="s">
        <v>1845</v>
      </c>
      <c r="H25" s="19" t="str">
        <f>CONCATENATE(LEFT(D25,1),LEFT(C25,1))</f>
        <v>YL</v>
      </c>
      <c r="I25" s="20" t="s">
        <v>2086</v>
      </c>
      <c r="J25" s="17" t="s">
        <v>1830</v>
      </c>
      <c r="K25" s="17" t="str">
        <f t="shared" si="0"/>
        <v>33-8YL180J</v>
      </c>
    </row>
    <row r="26" spans="1:11" x14ac:dyDescent="0.15">
      <c r="A26" s="78"/>
      <c r="B26" s="78"/>
      <c r="C26" s="17" t="s">
        <v>505</v>
      </c>
      <c r="D26" s="17" t="s">
        <v>506</v>
      </c>
      <c r="E26" s="79"/>
      <c r="F26" s="20" t="s">
        <v>1875</v>
      </c>
      <c r="G26" s="20" t="s">
        <v>1845</v>
      </c>
      <c r="H26" s="19" t="str">
        <f>CONCATENATE(LEFT(D26,1),LEFT(C26,1))</f>
        <v>TT</v>
      </c>
      <c r="I26" s="20" t="s">
        <v>2086</v>
      </c>
      <c r="J26" s="17" t="s">
        <v>1830</v>
      </c>
      <c r="K26" s="17" t="str">
        <f t="shared" si="0"/>
        <v>33-8TT180J</v>
      </c>
    </row>
    <row r="27" spans="1:11" x14ac:dyDescent="0.15">
      <c r="A27" s="77" t="s">
        <v>2444</v>
      </c>
      <c r="B27" s="78" t="str">
        <f>I27</f>
        <v>181</v>
      </c>
      <c r="C27" s="17" t="s">
        <v>1699</v>
      </c>
      <c r="D27" s="17" t="s">
        <v>312</v>
      </c>
      <c r="E27" s="79" t="s">
        <v>1696</v>
      </c>
      <c r="F27" s="21" t="s">
        <v>1868</v>
      </c>
      <c r="G27" s="20" t="s">
        <v>1845</v>
      </c>
      <c r="H27" s="19" t="str">
        <f>CONCATENATE(LEFT(D27,1),LEFT(C27,1))</f>
        <v>AM</v>
      </c>
      <c r="I27" s="21" t="s">
        <v>2087</v>
      </c>
      <c r="J27" s="17" t="s">
        <v>1830</v>
      </c>
      <c r="K27" s="17" t="str">
        <f t="shared" si="0"/>
        <v>26-8AM181J</v>
      </c>
    </row>
    <row r="28" spans="1:11" x14ac:dyDescent="0.15">
      <c r="A28" s="78"/>
      <c r="B28" s="78"/>
      <c r="C28" s="17" t="s">
        <v>1694</v>
      </c>
      <c r="D28" s="17" t="s">
        <v>1695</v>
      </c>
      <c r="E28" s="79"/>
      <c r="F28" s="21" t="s">
        <v>1868</v>
      </c>
      <c r="G28" s="20" t="s">
        <v>1845</v>
      </c>
      <c r="H28" s="19" t="str">
        <f>CONCATENATE(LEFT(D28,1),LEFT(C28,1))</f>
        <v>LM</v>
      </c>
      <c r="I28" s="21" t="s">
        <v>2087</v>
      </c>
      <c r="J28" s="17" t="s">
        <v>1830</v>
      </c>
      <c r="K28" s="17" t="str">
        <f t="shared" si="0"/>
        <v>26-8LM181J</v>
      </c>
    </row>
    <row r="29" spans="1:11" x14ac:dyDescent="0.15">
      <c r="A29" s="78"/>
      <c r="B29" s="78"/>
      <c r="C29" s="17" t="s">
        <v>1697</v>
      </c>
      <c r="D29" s="17" t="s">
        <v>1698</v>
      </c>
      <c r="E29" s="79"/>
      <c r="F29" s="21" t="s">
        <v>1868</v>
      </c>
      <c r="G29" s="20" t="s">
        <v>1845</v>
      </c>
      <c r="H29" s="19" t="str">
        <f>CONCATENATE(LEFT(D29,1),LEFT(C29,1))</f>
        <v>SN</v>
      </c>
      <c r="I29" s="21" t="s">
        <v>2087</v>
      </c>
      <c r="J29" s="17" t="s">
        <v>1830</v>
      </c>
      <c r="K29" s="17" t="str">
        <f t="shared" si="0"/>
        <v>26-8SN181J</v>
      </c>
    </row>
    <row r="30" spans="1:11" x14ac:dyDescent="0.15">
      <c r="A30" s="77" t="s">
        <v>2445</v>
      </c>
      <c r="B30" s="78" t="str">
        <f>I30</f>
        <v>182</v>
      </c>
      <c r="C30" s="17" t="s">
        <v>563</v>
      </c>
      <c r="D30" s="17" t="s">
        <v>564</v>
      </c>
      <c r="E30" s="79" t="s">
        <v>565</v>
      </c>
      <c r="F30" s="20" t="s">
        <v>1871</v>
      </c>
      <c r="G30" s="20" t="s">
        <v>1845</v>
      </c>
      <c r="H30" s="19" t="str">
        <f>CONCATENATE(LEFT(D30,1),LEFT(C30,1))</f>
        <v>MB</v>
      </c>
      <c r="I30" s="20" t="s">
        <v>2088</v>
      </c>
      <c r="J30" s="17" t="s">
        <v>1830</v>
      </c>
      <c r="K30" s="17" t="str">
        <f t="shared" si="0"/>
        <v>29-8MB182J</v>
      </c>
    </row>
    <row r="31" spans="1:11" x14ac:dyDescent="0.15">
      <c r="A31" s="78"/>
      <c r="B31" s="78"/>
      <c r="C31" s="17" t="s">
        <v>121</v>
      </c>
      <c r="D31" s="17" t="s">
        <v>566</v>
      </c>
      <c r="E31" s="79"/>
      <c r="F31" s="20" t="s">
        <v>1871</v>
      </c>
      <c r="G31" s="20" t="s">
        <v>1845</v>
      </c>
      <c r="H31" s="19" t="str">
        <f>CONCATENATE(LEFT(D31,1),LEFT(C31,1))</f>
        <v>ZA</v>
      </c>
      <c r="I31" s="20" t="s">
        <v>2088</v>
      </c>
      <c r="J31" s="17" t="s">
        <v>1830</v>
      </c>
      <c r="K31" s="17" t="str">
        <f t="shared" si="0"/>
        <v>29-8ZA182J</v>
      </c>
    </row>
    <row r="32" spans="1:11" x14ac:dyDescent="0.15">
      <c r="A32" s="77" t="s">
        <v>2446</v>
      </c>
      <c r="B32" s="78" t="str">
        <f>I32</f>
        <v>188</v>
      </c>
      <c r="C32" s="17" t="s">
        <v>1780</v>
      </c>
      <c r="D32" s="17" t="s">
        <v>643</v>
      </c>
      <c r="E32" s="79" t="s">
        <v>1781</v>
      </c>
      <c r="F32" s="21" t="s">
        <v>1893</v>
      </c>
      <c r="G32" s="20" t="s">
        <v>1845</v>
      </c>
      <c r="H32" s="19" t="str">
        <f>CONCATENATE(LEFT(D32,1),LEFT(C32,1))</f>
        <v>BW</v>
      </c>
      <c r="I32" s="21" t="s">
        <v>2096</v>
      </c>
      <c r="J32" s="17" t="s">
        <v>1830</v>
      </c>
      <c r="K32" s="17" t="str">
        <f t="shared" si="0"/>
        <v>51-8BW188J</v>
      </c>
    </row>
    <row r="33" spans="1:11" x14ac:dyDescent="0.15">
      <c r="A33" s="78"/>
      <c r="B33" s="78"/>
      <c r="C33" s="17" t="s">
        <v>1346</v>
      </c>
      <c r="D33" s="17" t="s">
        <v>98</v>
      </c>
      <c r="E33" s="79"/>
      <c r="F33" s="21" t="s">
        <v>1893</v>
      </c>
      <c r="G33" s="20" t="s">
        <v>1845</v>
      </c>
      <c r="H33" s="19" t="str">
        <f>CONCATENATE(LEFT(D33,1),LEFT(C33,1))</f>
        <v>TP</v>
      </c>
      <c r="I33" s="21" t="s">
        <v>2096</v>
      </c>
      <c r="J33" s="17" t="s">
        <v>1830</v>
      </c>
      <c r="K33" s="17" t="str">
        <f t="shared" si="0"/>
        <v>51-8TP188J</v>
      </c>
    </row>
    <row r="34" spans="1:11" x14ac:dyDescent="0.15">
      <c r="A34" s="78"/>
      <c r="B34" s="78"/>
      <c r="C34" s="17" t="s">
        <v>1739</v>
      </c>
      <c r="D34" s="17" t="s">
        <v>1740</v>
      </c>
      <c r="E34" s="79"/>
      <c r="F34" s="21" t="s">
        <v>1893</v>
      </c>
      <c r="G34" s="20" t="s">
        <v>1845</v>
      </c>
      <c r="H34" s="19" t="str">
        <f>CONCATENATE(LEFT(D34,1),LEFT(C34,1))</f>
        <v>LB</v>
      </c>
      <c r="I34" s="21" t="s">
        <v>2096</v>
      </c>
      <c r="J34" s="17" t="s">
        <v>1830</v>
      </c>
      <c r="K34" s="17" t="str">
        <f t="shared" si="0"/>
        <v>51-8LB188J</v>
      </c>
    </row>
    <row r="35" spans="1:11" x14ac:dyDescent="0.15">
      <c r="A35" s="78"/>
      <c r="B35" s="78"/>
      <c r="C35" s="26" t="s">
        <v>2094</v>
      </c>
      <c r="D35" s="26" t="s">
        <v>2095</v>
      </c>
      <c r="E35" s="79"/>
      <c r="F35" s="21" t="s">
        <v>1893</v>
      </c>
      <c r="G35" s="20" t="s">
        <v>1845</v>
      </c>
      <c r="H35" s="19" t="str">
        <f>CONCATENATE(LEFT(D35,1),LEFT(C35,1))</f>
        <v>HB</v>
      </c>
      <c r="I35" s="21" t="s">
        <v>2096</v>
      </c>
      <c r="J35" s="17" t="s">
        <v>1830</v>
      </c>
      <c r="K35" s="17" t="str">
        <f t="shared" si="0"/>
        <v>51-8HB188J</v>
      </c>
    </row>
  </sheetData>
  <mergeCells count="33">
    <mergeCell ref="A1:K1"/>
    <mergeCell ref="A2:K2"/>
    <mergeCell ref="A3:K3"/>
    <mergeCell ref="E21:E23"/>
    <mergeCell ref="E18:E20"/>
    <mergeCell ref="E15:E17"/>
    <mergeCell ref="E13:E14"/>
    <mergeCell ref="E9:E12"/>
    <mergeCell ref="E5:E8"/>
    <mergeCell ref="B5:B8"/>
    <mergeCell ref="B21:B23"/>
    <mergeCell ref="B18:B20"/>
    <mergeCell ref="B15:B17"/>
    <mergeCell ref="B13:B14"/>
    <mergeCell ref="B9:B12"/>
    <mergeCell ref="E27:E29"/>
    <mergeCell ref="E32:E35"/>
    <mergeCell ref="E30:E31"/>
    <mergeCell ref="E24:E26"/>
    <mergeCell ref="B32:B35"/>
    <mergeCell ref="B30:B31"/>
    <mergeCell ref="B27:B29"/>
    <mergeCell ref="B24:B26"/>
    <mergeCell ref="A24:A26"/>
    <mergeCell ref="A27:A29"/>
    <mergeCell ref="A30:A31"/>
    <mergeCell ref="A32:A35"/>
    <mergeCell ref="A5:A8"/>
    <mergeCell ref="A9:A12"/>
    <mergeCell ref="A13:A14"/>
    <mergeCell ref="A15:A17"/>
    <mergeCell ref="A18:A20"/>
    <mergeCell ref="A21:A23"/>
  </mergeCells>
  <pageMargins left="0.7" right="0.7" top="0.75" bottom="0.75" header="0.3" footer="0.3"/>
  <pageSetup orientation="landscape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EDD3-D2C6-F94B-ADF3-A0BCDFF95102}">
  <sheetPr codeName="Sheet23"/>
  <dimension ref="A1:K29"/>
  <sheetViews>
    <sheetView workbookViewId="0">
      <selection activeCell="F4" sqref="F1:J1048576"/>
    </sheetView>
  </sheetViews>
  <sheetFormatPr baseColWidth="10" defaultRowHeight="13" x14ac:dyDescent="0.15"/>
  <cols>
    <col min="5" max="5" width="50.83203125" style="11" customWidth="1"/>
    <col min="6" max="10" width="10.83203125" hidden="1" customWidth="1"/>
  </cols>
  <sheetData>
    <row r="1" spans="1:11" x14ac:dyDescent="0.15">
      <c r="A1" s="56" t="s">
        <v>2447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14" customHeight="1" x14ac:dyDescent="0.15">
      <c r="A5" s="77" t="s">
        <v>2416</v>
      </c>
      <c r="B5" s="78" t="str">
        <f>I5</f>
        <v>186</v>
      </c>
      <c r="C5" s="17" t="s">
        <v>77</v>
      </c>
      <c r="D5" s="17" t="s">
        <v>1147</v>
      </c>
      <c r="E5" s="79" t="s">
        <v>1148</v>
      </c>
      <c r="F5" s="21" t="s">
        <v>1843</v>
      </c>
      <c r="G5" s="20" t="s">
        <v>1845</v>
      </c>
      <c r="H5" s="19" t="str">
        <f>CONCATENATE(LEFT(D5,1),LEFT(C5,1))</f>
        <v>LT</v>
      </c>
      <c r="I5" s="21" t="s">
        <v>2092</v>
      </c>
      <c r="J5" s="17" t="s">
        <v>1830</v>
      </c>
      <c r="K5" s="17" t="str">
        <f t="shared" ref="K5:K29" si="0">F5&amp;-G5&amp;H5&amp;I5&amp;J5</f>
        <v>01-8LT186J</v>
      </c>
    </row>
    <row r="6" spans="1:11" ht="28" customHeight="1" x14ac:dyDescent="0.15">
      <c r="A6" s="78"/>
      <c r="B6" s="78"/>
      <c r="C6" s="17" t="s">
        <v>1324</v>
      </c>
      <c r="D6" s="17" t="s">
        <v>1325</v>
      </c>
      <c r="E6" s="79"/>
      <c r="F6" s="21" t="s">
        <v>1843</v>
      </c>
      <c r="G6" s="20" t="s">
        <v>1845</v>
      </c>
      <c r="H6" s="19" t="str">
        <f>CONCATENATE(LEFT(D6,1),LEFT(C6,1))</f>
        <v>AS</v>
      </c>
      <c r="I6" s="21" t="s">
        <v>2092</v>
      </c>
      <c r="J6" s="17" t="s">
        <v>1830</v>
      </c>
      <c r="K6" s="17" t="str">
        <f t="shared" si="0"/>
        <v>01-8AS186J</v>
      </c>
    </row>
    <row r="7" spans="1:11" ht="14" customHeight="1" x14ac:dyDescent="0.15">
      <c r="A7" s="77" t="s">
        <v>2418</v>
      </c>
      <c r="B7" s="78" t="str">
        <f>I7</f>
        <v>183</v>
      </c>
      <c r="C7" s="17" t="s">
        <v>912</v>
      </c>
      <c r="D7" s="17" t="s">
        <v>913</v>
      </c>
      <c r="E7" s="79" t="s">
        <v>914</v>
      </c>
      <c r="F7" s="20" t="s">
        <v>1887</v>
      </c>
      <c r="G7" s="20" t="s">
        <v>1845</v>
      </c>
      <c r="H7" s="19" t="str">
        <f>CONCATENATE(LEFT(D7,1),LEFT(C7,1))</f>
        <v>BO</v>
      </c>
      <c r="I7" s="21" t="s">
        <v>2089</v>
      </c>
      <c r="J7" s="17" t="s">
        <v>1830</v>
      </c>
      <c r="K7" s="17" t="str">
        <f t="shared" si="0"/>
        <v>45-8BO183J</v>
      </c>
    </row>
    <row r="8" spans="1:11" ht="14" customHeight="1" x14ac:dyDescent="0.15">
      <c r="A8" s="78"/>
      <c r="B8" s="78"/>
      <c r="C8" s="17" t="s">
        <v>915</v>
      </c>
      <c r="D8" s="17" t="s">
        <v>149</v>
      </c>
      <c r="E8" s="79"/>
      <c r="F8" s="20" t="s">
        <v>1887</v>
      </c>
      <c r="G8" s="20" t="s">
        <v>1845</v>
      </c>
      <c r="H8" s="19" t="str">
        <f>CONCATENATE(LEFT(D8,1),LEFT(C8,1))</f>
        <v>LR</v>
      </c>
      <c r="I8" s="21" t="s">
        <v>2089</v>
      </c>
      <c r="J8" s="17" t="s">
        <v>1830</v>
      </c>
      <c r="K8" s="17" t="str">
        <f t="shared" si="0"/>
        <v>45-8LR183J</v>
      </c>
    </row>
    <row r="9" spans="1:11" ht="14" customHeight="1" x14ac:dyDescent="0.15">
      <c r="A9" s="78"/>
      <c r="B9" s="78"/>
      <c r="C9" s="17" t="s">
        <v>916</v>
      </c>
      <c r="D9" s="17" t="s">
        <v>917</v>
      </c>
      <c r="E9" s="79"/>
      <c r="F9" s="20" t="s">
        <v>1887</v>
      </c>
      <c r="G9" s="20" t="s">
        <v>1845</v>
      </c>
      <c r="H9" s="19" t="str">
        <f>CONCATENATE(LEFT(D9,1),LEFT(C9,1))</f>
        <v>AB</v>
      </c>
      <c r="I9" s="21" t="s">
        <v>2089</v>
      </c>
      <c r="J9" s="17" t="s">
        <v>1830</v>
      </c>
      <c r="K9" s="17" t="str">
        <f t="shared" si="0"/>
        <v>45-8AB183J</v>
      </c>
    </row>
    <row r="10" spans="1:11" ht="28" customHeight="1" x14ac:dyDescent="0.15">
      <c r="A10" s="77" t="s">
        <v>2420</v>
      </c>
      <c r="B10" s="78" t="str">
        <f>I10</f>
        <v>184</v>
      </c>
      <c r="C10" s="17" t="s">
        <v>93</v>
      </c>
      <c r="D10" s="17" t="s">
        <v>1482</v>
      </c>
      <c r="E10" s="79" t="s">
        <v>1483</v>
      </c>
      <c r="F10" s="21" t="s">
        <v>1853</v>
      </c>
      <c r="G10" s="20" t="s">
        <v>1845</v>
      </c>
      <c r="H10" s="19" t="str">
        <f>CONCATENATE(LEFT(D10,1),LEFT(C10,1))</f>
        <v>KM</v>
      </c>
      <c r="I10" s="20" t="s">
        <v>2090</v>
      </c>
      <c r="J10" s="17" t="s">
        <v>1830</v>
      </c>
      <c r="K10" s="17" t="str">
        <f t="shared" si="0"/>
        <v>11-8KM184J</v>
      </c>
    </row>
    <row r="11" spans="1:11" ht="28" customHeight="1" x14ac:dyDescent="0.15">
      <c r="A11" s="78"/>
      <c r="B11" s="78"/>
      <c r="C11" s="17" t="s">
        <v>1484</v>
      </c>
      <c r="D11" s="17" t="s">
        <v>1475</v>
      </c>
      <c r="E11" s="79"/>
      <c r="F11" s="21" t="s">
        <v>1853</v>
      </c>
      <c r="G11" s="20" t="s">
        <v>1845</v>
      </c>
      <c r="H11" s="19" t="str">
        <f>CONCATENATE(LEFT(D11,1),LEFT(C11,1))</f>
        <v>MP</v>
      </c>
      <c r="I11" s="20" t="s">
        <v>2090</v>
      </c>
      <c r="J11" s="17" t="s">
        <v>1830</v>
      </c>
      <c r="K11" s="17" t="str">
        <f t="shared" si="0"/>
        <v>11-8MP184J</v>
      </c>
    </row>
    <row r="12" spans="1:11" ht="28" customHeight="1" x14ac:dyDescent="0.15">
      <c r="A12" s="78"/>
      <c r="B12" s="78"/>
      <c r="C12" s="17" t="s">
        <v>1485</v>
      </c>
      <c r="D12" s="17" t="s">
        <v>1486</v>
      </c>
      <c r="E12" s="79"/>
      <c r="F12" s="21" t="s">
        <v>1853</v>
      </c>
      <c r="G12" s="20" t="s">
        <v>1845</v>
      </c>
      <c r="H12" s="19" t="str">
        <f>CONCATENATE(LEFT(D12,1),LEFT(C12,1))</f>
        <v>TP</v>
      </c>
      <c r="I12" s="20" t="s">
        <v>2090</v>
      </c>
      <c r="J12" s="17" t="s">
        <v>1830</v>
      </c>
      <c r="K12" s="17" t="str">
        <f t="shared" si="0"/>
        <v>11-8TP184J</v>
      </c>
    </row>
    <row r="13" spans="1:11" ht="14" customHeight="1" x14ac:dyDescent="0.15">
      <c r="A13" s="77" t="s">
        <v>2422</v>
      </c>
      <c r="B13" s="78" t="str">
        <f>I13</f>
        <v>185</v>
      </c>
      <c r="C13" s="17" t="s">
        <v>1033</v>
      </c>
      <c r="D13" s="17" t="s">
        <v>595</v>
      </c>
      <c r="E13" s="79" t="s">
        <v>1782</v>
      </c>
      <c r="F13" s="20" t="s">
        <v>1841</v>
      </c>
      <c r="G13" s="20" t="s">
        <v>1845</v>
      </c>
      <c r="H13" s="19" t="str">
        <f>CONCATENATE(LEFT(D13,1),LEFT(C13,1))</f>
        <v>RH</v>
      </c>
      <c r="I13" s="21" t="s">
        <v>2091</v>
      </c>
      <c r="J13" s="17" t="s">
        <v>1830</v>
      </c>
      <c r="K13" s="17" t="str">
        <f t="shared" si="0"/>
        <v>03-8RH185J</v>
      </c>
    </row>
    <row r="14" spans="1:11" ht="14" customHeight="1" x14ac:dyDescent="0.15">
      <c r="A14" s="78"/>
      <c r="B14" s="78"/>
      <c r="C14" s="17" t="s">
        <v>33</v>
      </c>
      <c r="D14" s="17" t="s">
        <v>34</v>
      </c>
      <c r="E14" s="79"/>
      <c r="F14" s="20" t="s">
        <v>1841</v>
      </c>
      <c r="G14" s="20" t="s">
        <v>1845</v>
      </c>
      <c r="H14" s="19" t="str">
        <f>CONCATENATE(LEFT(D14,1),LEFT(C14,1))</f>
        <v>KL</v>
      </c>
      <c r="I14" s="20" t="s">
        <v>2091</v>
      </c>
      <c r="J14" s="17" t="s">
        <v>1830</v>
      </c>
      <c r="K14" s="17" t="str">
        <f t="shared" si="0"/>
        <v>03-8KL185J</v>
      </c>
    </row>
    <row r="15" spans="1:11" ht="14" customHeight="1" x14ac:dyDescent="0.15">
      <c r="A15" s="78"/>
      <c r="B15" s="78"/>
      <c r="C15" s="17" t="s">
        <v>26</v>
      </c>
      <c r="D15" s="17" t="s">
        <v>27</v>
      </c>
      <c r="E15" s="79"/>
      <c r="F15" s="20" t="s">
        <v>1841</v>
      </c>
      <c r="G15" s="20" t="s">
        <v>1845</v>
      </c>
      <c r="H15" s="19" t="str">
        <f>CONCATENATE(LEFT(D15,1),LEFT(C15,1))</f>
        <v>BG</v>
      </c>
      <c r="I15" s="20" t="s">
        <v>2091</v>
      </c>
      <c r="J15" s="17" t="s">
        <v>1830</v>
      </c>
      <c r="K15" s="17" t="str">
        <f t="shared" si="0"/>
        <v>03-8BG185J</v>
      </c>
    </row>
    <row r="16" spans="1:11" ht="14" customHeight="1" x14ac:dyDescent="0.15">
      <c r="A16" s="78"/>
      <c r="B16" s="78"/>
      <c r="C16" s="17" t="s">
        <v>28</v>
      </c>
      <c r="D16" s="17" t="s">
        <v>29</v>
      </c>
      <c r="E16" s="79"/>
      <c r="F16" s="20" t="s">
        <v>1841</v>
      </c>
      <c r="G16" s="20" t="s">
        <v>1845</v>
      </c>
      <c r="H16" s="19" t="str">
        <f>CONCATENATE(LEFT(D16,1),LEFT(C16,1))</f>
        <v>MW</v>
      </c>
      <c r="I16" s="21" t="s">
        <v>2091</v>
      </c>
      <c r="J16" s="17" t="s">
        <v>1830</v>
      </c>
      <c r="K16" s="17" t="str">
        <f t="shared" si="0"/>
        <v>03-8MW185J</v>
      </c>
    </row>
    <row r="17" spans="1:11" ht="14" customHeight="1" x14ac:dyDescent="0.15">
      <c r="A17" s="91" t="s">
        <v>2423</v>
      </c>
      <c r="B17" s="92" t="str">
        <f>I17</f>
        <v>187</v>
      </c>
      <c r="C17" s="17" t="s">
        <v>1179</v>
      </c>
      <c r="D17" s="17" t="s">
        <v>1180</v>
      </c>
      <c r="E17" s="79" t="s">
        <v>1181</v>
      </c>
      <c r="F17" s="21" t="s">
        <v>1845</v>
      </c>
      <c r="G17" s="20" t="s">
        <v>1845</v>
      </c>
      <c r="H17" s="19" t="str">
        <f>CONCATENATE(LEFT(D17,1),LEFT(C17,1))</f>
        <v>KS</v>
      </c>
      <c r="I17" s="20" t="s">
        <v>2093</v>
      </c>
      <c r="J17" s="17" t="s">
        <v>1830</v>
      </c>
      <c r="K17" s="17" t="str">
        <f t="shared" si="0"/>
        <v>08-8KS187J</v>
      </c>
    </row>
    <row r="18" spans="1:11" ht="14" customHeight="1" x14ac:dyDescent="0.15">
      <c r="A18" s="92"/>
      <c r="B18" s="92"/>
      <c r="C18" s="17" t="s">
        <v>673</v>
      </c>
      <c r="D18" s="17" t="s">
        <v>897</v>
      </c>
      <c r="E18" s="79"/>
      <c r="F18" s="21" t="s">
        <v>1845</v>
      </c>
      <c r="G18" s="20" t="s">
        <v>1845</v>
      </c>
      <c r="H18" s="19" t="str">
        <f>CONCATENATE(LEFT(D18,1),LEFT(C18,1))</f>
        <v>AS</v>
      </c>
      <c r="I18" s="21" t="s">
        <v>2093</v>
      </c>
      <c r="J18" s="17" t="s">
        <v>1830</v>
      </c>
      <c r="K18" s="17" t="str">
        <f t="shared" si="0"/>
        <v>08-8AS187J</v>
      </c>
    </row>
    <row r="19" spans="1:11" ht="14" customHeight="1" x14ac:dyDescent="0.15">
      <c r="A19" s="92"/>
      <c r="B19" s="92"/>
      <c r="C19" s="17" t="s">
        <v>1182</v>
      </c>
      <c r="D19" s="17" t="s">
        <v>1401</v>
      </c>
      <c r="E19" s="79"/>
      <c r="F19" s="21" t="s">
        <v>1845</v>
      </c>
      <c r="G19" s="20" t="s">
        <v>1845</v>
      </c>
      <c r="H19" s="19" t="str">
        <f>CONCATENATE(LEFT(D19,1),LEFT(C19,1))</f>
        <v>MC</v>
      </c>
      <c r="I19" s="21" t="s">
        <v>2093</v>
      </c>
      <c r="J19" s="17" t="s">
        <v>1830</v>
      </c>
      <c r="K19" s="17" t="str">
        <f t="shared" si="0"/>
        <v>08-8MC187J</v>
      </c>
    </row>
    <row r="20" spans="1:11" ht="14" customHeight="1" x14ac:dyDescent="0.15">
      <c r="A20" s="91" t="s">
        <v>2425</v>
      </c>
      <c r="B20" s="92" t="str">
        <f>I20</f>
        <v>190</v>
      </c>
      <c r="C20" s="17" t="s">
        <v>813</v>
      </c>
      <c r="D20" s="17" t="s">
        <v>814</v>
      </c>
      <c r="E20" s="79" t="s">
        <v>815</v>
      </c>
      <c r="F20" s="20" t="s">
        <v>1859</v>
      </c>
      <c r="G20" s="20" t="s">
        <v>1845</v>
      </c>
      <c r="H20" s="19" t="str">
        <f>CONCATENATE(LEFT(D20,1),LEFT(C20,1))</f>
        <v>TM</v>
      </c>
      <c r="I20" s="21" t="s">
        <v>2098</v>
      </c>
      <c r="J20" s="17" t="s">
        <v>1830</v>
      </c>
      <c r="K20" s="17" t="str">
        <f t="shared" si="0"/>
        <v>16-8TM190J</v>
      </c>
    </row>
    <row r="21" spans="1:11" ht="28" customHeight="1" x14ac:dyDescent="0.15">
      <c r="A21" s="92"/>
      <c r="B21" s="92"/>
      <c r="C21" s="17" t="s">
        <v>1317</v>
      </c>
      <c r="D21" s="17" t="s">
        <v>1318</v>
      </c>
      <c r="E21" s="79"/>
      <c r="F21" s="20" t="s">
        <v>1859</v>
      </c>
      <c r="G21" s="20" t="s">
        <v>1845</v>
      </c>
      <c r="H21" s="19" t="str">
        <f>CONCATENATE(LEFT(D21,1),LEFT(C21,1))</f>
        <v>AS</v>
      </c>
      <c r="I21" s="20" t="s">
        <v>2098</v>
      </c>
      <c r="J21" s="17" t="s">
        <v>1830</v>
      </c>
      <c r="K21" s="17" t="str">
        <f t="shared" si="0"/>
        <v>16-8AS190J</v>
      </c>
    </row>
    <row r="22" spans="1:11" ht="14" customHeight="1" x14ac:dyDescent="0.15">
      <c r="A22" s="91" t="s">
        <v>2426</v>
      </c>
      <c r="B22" s="92" t="str">
        <f>I22</f>
        <v>192</v>
      </c>
      <c r="C22" s="17" t="s">
        <v>1770</v>
      </c>
      <c r="D22" s="17" t="s">
        <v>44</v>
      </c>
      <c r="E22" s="79" t="s">
        <v>1771</v>
      </c>
      <c r="F22" s="20" t="s">
        <v>1852</v>
      </c>
      <c r="G22" s="20" t="s">
        <v>1845</v>
      </c>
      <c r="H22" s="19" t="str">
        <f>CONCATENATE(LEFT(D22,1),LEFT(C22,1))</f>
        <v>LK</v>
      </c>
      <c r="I22" s="20" t="s">
        <v>2101</v>
      </c>
      <c r="J22" s="17" t="s">
        <v>1830</v>
      </c>
      <c r="K22" s="17" t="str">
        <f t="shared" si="0"/>
        <v>10-8LK192J</v>
      </c>
    </row>
    <row r="23" spans="1:11" ht="14" customHeight="1" x14ac:dyDescent="0.15">
      <c r="A23" s="92"/>
      <c r="B23" s="92"/>
      <c r="C23" s="17" t="s">
        <v>1593</v>
      </c>
      <c r="D23" s="17" t="s">
        <v>1594</v>
      </c>
      <c r="E23" s="79"/>
      <c r="F23" s="20" t="s">
        <v>1852</v>
      </c>
      <c r="G23" s="20" t="s">
        <v>1845</v>
      </c>
      <c r="H23" s="19" t="str">
        <f>CONCATENATE(LEFT(D23,1),LEFT(C23,1))</f>
        <v>AB</v>
      </c>
      <c r="I23" s="20" t="s">
        <v>2101</v>
      </c>
      <c r="J23" s="17" t="s">
        <v>1830</v>
      </c>
      <c r="K23" s="17" t="str">
        <f t="shared" si="0"/>
        <v>10-8AB192J</v>
      </c>
    </row>
    <row r="24" spans="1:11" ht="14" customHeight="1" x14ac:dyDescent="0.15">
      <c r="A24" s="91" t="s">
        <v>2444</v>
      </c>
      <c r="B24" s="92" t="str">
        <f>I24</f>
        <v>193</v>
      </c>
      <c r="C24" s="17" t="s">
        <v>1093</v>
      </c>
      <c r="D24" s="17" t="s">
        <v>1270</v>
      </c>
      <c r="E24" s="79" t="s">
        <v>1271</v>
      </c>
      <c r="F24" s="20" t="s">
        <v>1867</v>
      </c>
      <c r="G24" s="20" t="s">
        <v>1845</v>
      </c>
      <c r="H24" s="19" t="str">
        <f>CONCATENATE(LEFT(D24,1),LEFT(C24,1))</f>
        <v>AL</v>
      </c>
      <c r="I24" s="21" t="s">
        <v>2102</v>
      </c>
      <c r="J24" s="17" t="s">
        <v>1830</v>
      </c>
      <c r="K24" s="17" t="str">
        <f t="shared" si="0"/>
        <v>24-8AL193J</v>
      </c>
    </row>
    <row r="25" spans="1:11" ht="14" customHeight="1" x14ac:dyDescent="0.15">
      <c r="A25" s="92"/>
      <c r="B25" s="92"/>
      <c r="C25" s="17" t="s">
        <v>300</v>
      </c>
      <c r="D25" s="17" t="s">
        <v>301</v>
      </c>
      <c r="E25" s="79"/>
      <c r="F25" s="20" t="s">
        <v>1867</v>
      </c>
      <c r="G25" s="20" t="s">
        <v>1845</v>
      </c>
      <c r="H25" s="19" t="str">
        <f>CONCATENATE(LEFT(D25,1),LEFT(C25,1))</f>
        <v>BH</v>
      </c>
      <c r="I25" s="20" t="s">
        <v>2102</v>
      </c>
      <c r="J25" s="17" t="s">
        <v>1830</v>
      </c>
      <c r="K25" s="17" t="str">
        <f t="shared" si="0"/>
        <v>24-8BH193J</v>
      </c>
    </row>
    <row r="26" spans="1:11" ht="28" customHeight="1" x14ac:dyDescent="0.15">
      <c r="A26" s="91" t="s">
        <v>2445</v>
      </c>
      <c r="B26" s="92" t="str">
        <f>I26</f>
        <v>194</v>
      </c>
      <c r="C26" s="17" t="s">
        <v>171</v>
      </c>
      <c r="D26" s="17" t="s">
        <v>172</v>
      </c>
      <c r="E26" s="79" t="s">
        <v>173</v>
      </c>
      <c r="F26" s="20" t="s">
        <v>1888</v>
      </c>
      <c r="G26" s="20" t="s">
        <v>1845</v>
      </c>
      <c r="H26" s="19" t="str">
        <f>CONCATENATE(LEFT(D26,1),LEFT(C26,1))</f>
        <v>AP</v>
      </c>
      <c r="I26" s="20" t="s">
        <v>2103</v>
      </c>
      <c r="J26" s="17" t="s">
        <v>1830</v>
      </c>
      <c r="K26" s="17" t="str">
        <f t="shared" si="0"/>
        <v>46-8AP194J</v>
      </c>
    </row>
    <row r="27" spans="1:11" x14ac:dyDescent="0.15">
      <c r="A27" s="92"/>
      <c r="B27" s="92"/>
      <c r="C27" s="17" t="s">
        <v>180</v>
      </c>
      <c r="D27" s="17" t="s">
        <v>181</v>
      </c>
      <c r="E27" s="79"/>
      <c r="F27" s="20" t="s">
        <v>1888</v>
      </c>
      <c r="G27" s="20" t="s">
        <v>1845</v>
      </c>
      <c r="H27" s="19" t="str">
        <f>CONCATENATE(LEFT(D27,1),LEFT(C27,1))</f>
        <v>SP</v>
      </c>
      <c r="I27" s="21" t="s">
        <v>2103</v>
      </c>
      <c r="J27" s="17" t="s">
        <v>1830</v>
      </c>
      <c r="K27" s="17" t="str">
        <f t="shared" si="0"/>
        <v>46-8SP194J</v>
      </c>
    </row>
    <row r="28" spans="1:11" ht="28" customHeight="1" x14ac:dyDescent="0.15">
      <c r="A28" s="91" t="s">
        <v>2446</v>
      </c>
      <c r="B28" s="92" t="str">
        <f>I28</f>
        <v>195</v>
      </c>
      <c r="C28" s="17" t="s">
        <v>779</v>
      </c>
      <c r="D28" s="17" t="s">
        <v>780</v>
      </c>
      <c r="E28" s="79" t="s">
        <v>781</v>
      </c>
      <c r="F28" s="21" t="s">
        <v>1848</v>
      </c>
      <c r="G28" s="20" t="s">
        <v>1845</v>
      </c>
      <c r="H28" s="19" t="str">
        <f>CONCATENATE(LEFT(D28,1),LEFT(C28,1))</f>
        <v>SB</v>
      </c>
      <c r="I28" s="20" t="s">
        <v>2104</v>
      </c>
      <c r="J28" s="17" t="s">
        <v>1830</v>
      </c>
      <c r="K28" s="17" t="str">
        <f t="shared" si="0"/>
        <v>04-8SB195J</v>
      </c>
    </row>
    <row r="29" spans="1:11" x14ac:dyDescent="0.15">
      <c r="A29" s="92"/>
      <c r="B29" s="92"/>
      <c r="C29" s="17" t="s">
        <v>782</v>
      </c>
      <c r="D29" s="17" t="s">
        <v>783</v>
      </c>
      <c r="E29" s="79"/>
      <c r="F29" s="21" t="s">
        <v>1848</v>
      </c>
      <c r="G29" s="20" t="s">
        <v>1845</v>
      </c>
      <c r="H29" s="19" t="str">
        <f>CONCATENATE(LEFT(D29,1),LEFT(C29,1))</f>
        <v>LO</v>
      </c>
      <c r="I29" s="20" t="s">
        <v>2104</v>
      </c>
      <c r="J29" s="17" t="s">
        <v>1830</v>
      </c>
      <c r="K29" s="17" t="str">
        <f t="shared" si="0"/>
        <v>04-8LO195J</v>
      </c>
    </row>
  </sheetData>
  <mergeCells count="33">
    <mergeCell ref="A1:K1"/>
    <mergeCell ref="A2:K2"/>
    <mergeCell ref="A3:K3"/>
    <mergeCell ref="B10:B12"/>
    <mergeCell ref="B5:B6"/>
    <mergeCell ref="B7:B9"/>
    <mergeCell ref="E28:E29"/>
    <mergeCell ref="E26:E27"/>
    <mergeCell ref="E24:E25"/>
    <mergeCell ref="E22:E23"/>
    <mergeCell ref="E20:E21"/>
    <mergeCell ref="B28:B29"/>
    <mergeCell ref="B26:B27"/>
    <mergeCell ref="B24:B25"/>
    <mergeCell ref="B22:B23"/>
    <mergeCell ref="B20:B21"/>
    <mergeCell ref="A17:A19"/>
    <mergeCell ref="E13:E16"/>
    <mergeCell ref="E10:E12"/>
    <mergeCell ref="E7:E9"/>
    <mergeCell ref="E5:E6"/>
    <mergeCell ref="B17:B19"/>
    <mergeCell ref="E17:E19"/>
    <mergeCell ref="B13:B16"/>
    <mergeCell ref="A5:A6"/>
    <mergeCell ref="A7:A9"/>
    <mergeCell ref="A10:A12"/>
    <mergeCell ref="A13:A16"/>
    <mergeCell ref="A20:A21"/>
    <mergeCell ref="A22:A23"/>
    <mergeCell ref="A24:A25"/>
    <mergeCell ref="A26:A27"/>
    <mergeCell ref="A28:A29"/>
  </mergeCells>
  <pageMargins left="0.7" right="0.7" top="0.75" bottom="0.75" header="0.3" footer="0.3"/>
  <pageSetup orientation="landscape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31AAA-9996-B041-B40C-4D4A4443CA75}">
  <sheetPr codeName="Sheet24"/>
  <dimension ref="A1:AF30"/>
  <sheetViews>
    <sheetView workbookViewId="0">
      <selection activeCell="F4" sqref="F1:J1048576"/>
    </sheetView>
  </sheetViews>
  <sheetFormatPr baseColWidth="10" defaultRowHeight="13" x14ac:dyDescent="0.15"/>
  <cols>
    <col min="5" max="5" width="47.33203125" style="11" customWidth="1"/>
    <col min="6" max="10" width="10.83203125" hidden="1" customWidth="1"/>
  </cols>
  <sheetData>
    <row r="1" spans="1:11" x14ac:dyDescent="0.15">
      <c r="A1" s="56" t="s">
        <v>2448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77" t="s">
        <v>2416</v>
      </c>
      <c r="B5" s="78" t="str">
        <f>I5</f>
        <v>189</v>
      </c>
      <c r="C5" s="17" t="s">
        <v>673</v>
      </c>
      <c r="D5" s="17" t="s">
        <v>251</v>
      </c>
      <c r="E5" s="79" t="s">
        <v>1629</v>
      </c>
      <c r="F5" s="21" t="s">
        <v>1845</v>
      </c>
      <c r="G5" s="20" t="s">
        <v>1845</v>
      </c>
      <c r="H5" s="19" t="str">
        <f>CONCATENATE(LEFT(D5,1),LEFT(C5,1))</f>
        <v>MS</v>
      </c>
      <c r="I5" s="21" t="s">
        <v>2097</v>
      </c>
      <c r="J5" s="17" t="s">
        <v>1830</v>
      </c>
      <c r="K5" s="17" t="str">
        <f t="shared" ref="K5:K30" si="0">F5&amp;-G5&amp;H5&amp;I5&amp;J5</f>
        <v>08-8MS189J</v>
      </c>
    </row>
    <row r="6" spans="1:11" x14ac:dyDescent="0.15">
      <c r="A6" s="78"/>
      <c r="B6" s="78"/>
      <c r="C6" s="17" t="s">
        <v>673</v>
      </c>
      <c r="D6" s="17" t="s">
        <v>1768</v>
      </c>
      <c r="E6" s="79"/>
      <c r="F6" s="21" t="s">
        <v>1845</v>
      </c>
      <c r="G6" s="20" t="s">
        <v>1845</v>
      </c>
      <c r="H6" s="19" t="str">
        <f>CONCATENATE(LEFT(D6,1),LEFT(C6,1))</f>
        <v>TS</v>
      </c>
      <c r="I6" s="20" t="s">
        <v>2097</v>
      </c>
      <c r="J6" s="17" t="s">
        <v>1830</v>
      </c>
      <c r="K6" s="17" t="str">
        <f t="shared" si="0"/>
        <v>08-8TS189J</v>
      </c>
    </row>
    <row r="7" spans="1:11" x14ac:dyDescent="0.15">
      <c r="A7" s="77" t="s">
        <v>2418</v>
      </c>
      <c r="B7" s="78" t="str">
        <f>I7</f>
        <v>191</v>
      </c>
      <c r="C7" s="17" t="s">
        <v>1260</v>
      </c>
      <c r="D7" s="17" t="s">
        <v>1261</v>
      </c>
      <c r="E7" s="79" t="s">
        <v>1262</v>
      </c>
      <c r="F7" s="21" t="s">
        <v>1893</v>
      </c>
      <c r="G7" s="20" t="s">
        <v>1845</v>
      </c>
      <c r="H7" s="19" t="str">
        <f>CONCATENATE(LEFT(D7,1),LEFT(C7,1))</f>
        <v>MB</v>
      </c>
      <c r="I7" s="20" t="s">
        <v>2100</v>
      </c>
      <c r="J7" s="17" t="s">
        <v>1830</v>
      </c>
      <c r="K7" s="17" t="str">
        <f t="shared" si="0"/>
        <v>51-8MB191J</v>
      </c>
    </row>
    <row r="8" spans="1:11" x14ac:dyDescent="0.15">
      <c r="A8" s="78"/>
      <c r="B8" s="78"/>
      <c r="C8" s="26" t="s">
        <v>323</v>
      </c>
      <c r="D8" s="26" t="s">
        <v>2099</v>
      </c>
      <c r="E8" s="79"/>
      <c r="F8" s="21" t="s">
        <v>1893</v>
      </c>
      <c r="G8" s="20" t="s">
        <v>1845</v>
      </c>
      <c r="H8" s="19" t="str">
        <f>CONCATENATE(LEFT(D8,1),LEFT(C8,1))</f>
        <v>RJ</v>
      </c>
      <c r="I8" s="20" t="s">
        <v>2100</v>
      </c>
      <c r="J8" s="17" t="s">
        <v>1830</v>
      </c>
      <c r="K8" s="17" t="str">
        <f t="shared" si="0"/>
        <v>51-8RJ191J</v>
      </c>
    </row>
    <row r="9" spans="1:11" x14ac:dyDescent="0.15">
      <c r="A9" s="77" t="s">
        <v>2420</v>
      </c>
      <c r="B9" s="78" t="str">
        <f>I9</f>
        <v>196</v>
      </c>
      <c r="C9" s="17" t="s">
        <v>40</v>
      </c>
      <c r="D9" s="17" t="s">
        <v>41</v>
      </c>
      <c r="E9" s="79" t="s">
        <v>42</v>
      </c>
      <c r="F9" s="20" t="s">
        <v>1841</v>
      </c>
      <c r="G9" s="20" t="s">
        <v>1845</v>
      </c>
      <c r="H9" s="19" t="str">
        <f>CONCATENATE(LEFT(D9,1),LEFT(C9,1))</f>
        <v>AM</v>
      </c>
      <c r="I9" s="20" t="s">
        <v>2105</v>
      </c>
      <c r="J9" s="17" t="s">
        <v>1830</v>
      </c>
      <c r="K9" s="17" t="str">
        <f t="shared" si="0"/>
        <v>03-8AM196J</v>
      </c>
    </row>
    <row r="10" spans="1:11" x14ac:dyDescent="0.15">
      <c r="A10" s="78"/>
      <c r="B10" s="78"/>
      <c r="C10" s="17" t="s">
        <v>43</v>
      </c>
      <c r="D10" s="17" t="s">
        <v>44</v>
      </c>
      <c r="E10" s="79"/>
      <c r="F10" s="20" t="s">
        <v>1841</v>
      </c>
      <c r="G10" s="20" t="s">
        <v>1845</v>
      </c>
      <c r="H10" s="19" t="str">
        <f>CONCATENATE(LEFT(D10,1),LEFT(C10,1))</f>
        <v>LC</v>
      </c>
      <c r="I10" s="20" t="s">
        <v>2105</v>
      </c>
      <c r="J10" s="17" t="s">
        <v>1830</v>
      </c>
      <c r="K10" s="17" t="str">
        <f t="shared" si="0"/>
        <v>03-8LC196J</v>
      </c>
    </row>
    <row r="11" spans="1:11" x14ac:dyDescent="0.15">
      <c r="A11" s="77" t="s">
        <v>2422</v>
      </c>
      <c r="B11" s="78" t="str">
        <f>I11</f>
        <v>197</v>
      </c>
      <c r="C11" s="17" t="s">
        <v>382</v>
      </c>
      <c r="D11" s="17" t="s">
        <v>224</v>
      </c>
      <c r="E11" s="79" t="s">
        <v>383</v>
      </c>
      <c r="F11" s="21" t="s">
        <v>1873</v>
      </c>
      <c r="G11" s="20" t="s">
        <v>1845</v>
      </c>
      <c r="H11" s="19" t="str">
        <f>CONCATENATE(LEFT(D11,1),LEFT(C11,1))</f>
        <v>JT</v>
      </c>
      <c r="I11" s="20" t="s">
        <v>2108</v>
      </c>
      <c r="J11" s="17" t="s">
        <v>1830</v>
      </c>
      <c r="K11" s="17" t="str">
        <f t="shared" si="0"/>
        <v>31-8JT197J</v>
      </c>
    </row>
    <row r="12" spans="1:11" x14ac:dyDescent="0.15">
      <c r="A12" s="78"/>
      <c r="B12" s="78"/>
      <c r="C12" s="17" t="s">
        <v>1199</v>
      </c>
      <c r="D12" s="17" t="s">
        <v>1200</v>
      </c>
      <c r="E12" s="79"/>
      <c r="F12" s="21" t="s">
        <v>1873</v>
      </c>
      <c r="G12" s="20" t="s">
        <v>1845</v>
      </c>
      <c r="H12" s="19" t="str">
        <f>CONCATENATE(LEFT(D12,1),LEFT(C12,1))</f>
        <v>CG</v>
      </c>
      <c r="I12" s="20" t="s">
        <v>2108</v>
      </c>
      <c r="J12" s="17" t="s">
        <v>1830</v>
      </c>
      <c r="K12" s="17" t="str">
        <f t="shared" si="0"/>
        <v>31-8CG197J</v>
      </c>
    </row>
    <row r="13" spans="1:11" x14ac:dyDescent="0.15">
      <c r="A13" s="78"/>
      <c r="B13" s="78"/>
      <c r="C13" s="26" t="s">
        <v>2106</v>
      </c>
      <c r="D13" s="26" t="s">
        <v>2107</v>
      </c>
      <c r="E13" s="79"/>
      <c r="F13" s="21" t="s">
        <v>1873</v>
      </c>
      <c r="G13" s="20" t="s">
        <v>1845</v>
      </c>
      <c r="H13" s="19" t="str">
        <f>CONCATENATE(LEFT(D13,1),LEFT(C13,1))</f>
        <v>MT</v>
      </c>
      <c r="I13" s="20" t="s">
        <v>2108</v>
      </c>
      <c r="J13" s="17" t="s">
        <v>1830</v>
      </c>
      <c r="K13" s="17" t="str">
        <f t="shared" si="0"/>
        <v>31-8MT197J</v>
      </c>
    </row>
    <row r="14" spans="1:11" x14ac:dyDescent="0.15">
      <c r="A14" s="77" t="s">
        <v>2423</v>
      </c>
      <c r="B14" s="78" t="str">
        <f>I14</f>
        <v>199</v>
      </c>
      <c r="C14" s="17" t="s">
        <v>644</v>
      </c>
      <c r="D14" s="17" t="s">
        <v>645</v>
      </c>
      <c r="E14" s="79" t="s">
        <v>646</v>
      </c>
      <c r="F14" s="21" t="s">
        <v>1877</v>
      </c>
      <c r="G14" s="20" t="s">
        <v>1845</v>
      </c>
      <c r="H14" s="19" t="str">
        <f>CONCATENATE(LEFT(D14,1),LEFT(C14,1))</f>
        <v>MC</v>
      </c>
      <c r="I14" s="21" t="s">
        <v>2110</v>
      </c>
      <c r="J14" s="17" t="s">
        <v>1830</v>
      </c>
      <c r="K14" s="17" t="str">
        <f t="shared" si="0"/>
        <v>35-8MC199J</v>
      </c>
    </row>
    <row r="15" spans="1:11" x14ac:dyDescent="0.15">
      <c r="A15" s="78"/>
      <c r="B15" s="78"/>
      <c r="C15" s="17" t="s">
        <v>300</v>
      </c>
      <c r="D15" s="17" t="s">
        <v>676</v>
      </c>
      <c r="E15" s="79"/>
      <c r="F15" s="21" t="s">
        <v>1877</v>
      </c>
      <c r="G15" s="20" t="s">
        <v>1845</v>
      </c>
      <c r="H15" s="19" t="str">
        <f>CONCATENATE(LEFT(D15,1),LEFT(C15,1))</f>
        <v>MH</v>
      </c>
      <c r="I15" s="21" t="s">
        <v>2110</v>
      </c>
      <c r="J15" s="17" t="s">
        <v>1830</v>
      </c>
      <c r="K15" s="17" t="str">
        <f t="shared" si="0"/>
        <v>35-8MH199J</v>
      </c>
    </row>
    <row r="16" spans="1:11" x14ac:dyDescent="0.15">
      <c r="A16" s="77" t="s">
        <v>2425</v>
      </c>
      <c r="B16" s="78" t="str">
        <f>I16</f>
        <v>200</v>
      </c>
      <c r="C16" s="17" t="s">
        <v>833</v>
      </c>
      <c r="D16" s="17" t="s">
        <v>164</v>
      </c>
      <c r="E16" s="79" t="s">
        <v>834</v>
      </c>
      <c r="F16" s="20" t="s">
        <v>1859</v>
      </c>
      <c r="G16" s="20" t="s">
        <v>1845</v>
      </c>
      <c r="H16" s="19" t="str">
        <f>CONCATENATE(LEFT(D16,1),LEFT(C16,1))</f>
        <v>CL</v>
      </c>
      <c r="I16" s="20" t="s">
        <v>2111</v>
      </c>
      <c r="J16" s="17" t="s">
        <v>1830</v>
      </c>
      <c r="K16" s="17" t="str">
        <f t="shared" si="0"/>
        <v>16-8CL200J</v>
      </c>
    </row>
    <row r="17" spans="1:11" x14ac:dyDescent="0.15">
      <c r="A17" s="78"/>
      <c r="B17" s="78"/>
      <c r="C17" s="17" t="s">
        <v>831</v>
      </c>
      <c r="D17" s="17" t="s">
        <v>832</v>
      </c>
      <c r="E17" s="79"/>
      <c r="F17" s="20" t="s">
        <v>1859</v>
      </c>
      <c r="G17" s="20" t="s">
        <v>1845</v>
      </c>
      <c r="H17" s="19" t="str">
        <f>CONCATENATE(LEFT(D17,1),LEFT(C17,1))</f>
        <v>LS</v>
      </c>
      <c r="I17" s="20" t="s">
        <v>2111</v>
      </c>
      <c r="J17" s="17" t="s">
        <v>1830</v>
      </c>
      <c r="K17" s="17" t="str">
        <f t="shared" si="0"/>
        <v>16-8LS200J</v>
      </c>
    </row>
    <row r="18" spans="1:11" x14ac:dyDescent="0.15">
      <c r="A18" s="77" t="s">
        <v>2426</v>
      </c>
      <c r="B18" s="78" t="str">
        <f>I18</f>
        <v>201</v>
      </c>
      <c r="C18" s="17" t="s">
        <v>1506</v>
      </c>
      <c r="D18" s="17" t="s">
        <v>1507</v>
      </c>
      <c r="E18" s="79" t="s">
        <v>1508</v>
      </c>
      <c r="F18" s="20" t="s">
        <v>1875</v>
      </c>
      <c r="G18" s="20" t="s">
        <v>1845</v>
      </c>
      <c r="H18" s="19" t="str">
        <f>CONCATENATE(LEFT(D18,1),LEFT(C18,1))</f>
        <v>AB</v>
      </c>
      <c r="I18" s="20" t="s">
        <v>2113</v>
      </c>
      <c r="J18" s="17" t="s">
        <v>1830</v>
      </c>
      <c r="K18" s="17" t="str">
        <f t="shared" si="0"/>
        <v>33-8AB201J</v>
      </c>
    </row>
    <row r="19" spans="1:11" x14ac:dyDescent="0.15">
      <c r="A19" s="78"/>
      <c r="B19" s="78"/>
      <c r="C19" s="17" t="s">
        <v>1509</v>
      </c>
      <c r="D19" s="17" t="s">
        <v>1510</v>
      </c>
      <c r="E19" s="79"/>
      <c r="F19" s="20" t="s">
        <v>1875</v>
      </c>
      <c r="G19" s="20" t="s">
        <v>1845</v>
      </c>
      <c r="H19" s="19" t="str">
        <f>CONCATENATE(LEFT(D19,1),LEFT(C19,1))</f>
        <v>SO</v>
      </c>
      <c r="I19" s="20" t="s">
        <v>2113</v>
      </c>
      <c r="J19" s="17" t="s">
        <v>1830</v>
      </c>
      <c r="K19" s="17" t="str">
        <f t="shared" si="0"/>
        <v>33-8SO201J</v>
      </c>
    </row>
    <row r="20" spans="1:11" x14ac:dyDescent="0.15">
      <c r="A20" s="78"/>
      <c r="B20" s="78"/>
      <c r="C20" s="17" t="s">
        <v>1347</v>
      </c>
      <c r="D20" s="17" t="s">
        <v>1348</v>
      </c>
      <c r="E20" s="79"/>
      <c r="F20" s="20" t="s">
        <v>1875</v>
      </c>
      <c r="G20" s="20" t="s">
        <v>1845</v>
      </c>
      <c r="H20" s="19" t="str">
        <f>CONCATENATE(LEFT(D20,1),LEFT(C20,1))</f>
        <v>YM</v>
      </c>
      <c r="I20" s="20" t="s">
        <v>2113</v>
      </c>
      <c r="J20" s="17" t="s">
        <v>1830</v>
      </c>
      <c r="K20" s="17" t="str">
        <f t="shared" si="0"/>
        <v>33-8YM201J</v>
      </c>
    </row>
    <row r="21" spans="1:11" x14ac:dyDescent="0.15">
      <c r="A21" s="78"/>
      <c r="B21" s="78"/>
      <c r="C21" s="17" t="s">
        <v>1238</v>
      </c>
      <c r="D21" s="17" t="s">
        <v>1239</v>
      </c>
      <c r="E21" s="79"/>
      <c r="F21" s="20" t="s">
        <v>1875</v>
      </c>
      <c r="G21" s="20" t="s">
        <v>1845</v>
      </c>
      <c r="H21" s="19" t="str">
        <f>CONCATENATE(LEFT(D21,1),LEFT(C21,1))</f>
        <v>MT</v>
      </c>
      <c r="I21" s="21" t="s">
        <v>2113</v>
      </c>
      <c r="J21" s="17" t="s">
        <v>1830</v>
      </c>
      <c r="K21" s="17" t="str">
        <f t="shared" si="0"/>
        <v>33-8MT201J</v>
      </c>
    </row>
    <row r="22" spans="1:11" x14ac:dyDescent="0.15">
      <c r="A22" s="77" t="s">
        <v>2444</v>
      </c>
      <c r="B22" s="78" t="str">
        <f>I22</f>
        <v>202</v>
      </c>
      <c r="C22" s="17" t="s">
        <v>605</v>
      </c>
      <c r="D22" s="17" t="s">
        <v>606</v>
      </c>
      <c r="E22" s="79" t="s">
        <v>607</v>
      </c>
      <c r="F22" s="20" t="s">
        <v>1871</v>
      </c>
      <c r="G22" s="20" t="s">
        <v>1845</v>
      </c>
      <c r="H22" s="19" t="str">
        <f>CONCATENATE(LEFT(D22,1),LEFT(C22,1))</f>
        <v>Ld</v>
      </c>
      <c r="I22" s="20" t="s">
        <v>2112</v>
      </c>
      <c r="J22" s="17" t="s">
        <v>1830</v>
      </c>
      <c r="K22" s="17" t="str">
        <f t="shared" si="0"/>
        <v>29-8Ld202J</v>
      </c>
    </row>
    <row r="23" spans="1:11" x14ac:dyDescent="0.15">
      <c r="A23" s="78"/>
      <c r="B23" s="78"/>
      <c r="C23" s="17" t="s">
        <v>561</v>
      </c>
      <c r="D23" s="17" t="s">
        <v>562</v>
      </c>
      <c r="E23" s="79"/>
      <c r="F23" s="20" t="s">
        <v>1871</v>
      </c>
      <c r="G23" s="20" t="s">
        <v>1845</v>
      </c>
      <c r="H23" s="19" t="str">
        <f>CONCATENATE(LEFT(D23,1),LEFT(C23,1))</f>
        <v>KB</v>
      </c>
      <c r="I23" s="20" t="s">
        <v>2112</v>
      </c>
      <c r="J23" s="17" t="s">
        <v>1830</v>
      </c>
      <c r="K23" s="17" t="str">
        <f t="shared" si="0"/>
        <v>29-8KB202J</v>
      </c>
    </row>
    <row r="24" spans="1:11" x14ac:dyDescent="0.15">
      <c r="A24" s="77" t="s">
        <v>2445</v>
      </c>
      <c r="B24" s="78" t="str">
        <f>I24</f>
        <v>178</v>
      </c>
      <c r="C24" s="17" t="s">
        <v>163</v>
      </c>
      <c r="D24" s="17" t="s">
        <v>164</v>
      </c>
      <c r="E24" s="79" t="s">
        <v>165</v>
      </c>
      <c r="F24" s="20" t="s">
        <v>1847</v>
      </c>
      <c r="G24" s="20" t="s">
        <v>1845</v>
      </c>
      <c r="H24" s="19" t="str">
        <f>CONCATENATE(LEFT(D24,1),LEFT(C24,1))</f>
        <v>CK</v>
      </c>
      <c r="I24" s="20" t="s">
        <v>2084</v>
      </c>
      <c r="J24" s="17" t="s">
        <v>1830</v>
      </c>
      <c r="K24" s="17" t="str">
        <f t="shared" si="0"/>
        <v>06-8CK178J</v>
      </c>
    </row>
    <row r="25" spans="1:11" x14ac:dyDescent="0.15">
      <c r="A25" s="78"/>
      <c r="B25" s="78"/>
      <c r="C25" s="17" t="s">
        <v>438</v>
      </c>
      <c r="D25" s="17" t="s">
        <v>84</v>
      </c>
      <c r="E25" s="79"/>
      <c r="F25" s="20" t="s">
        <v>1847</v>
      </c>
      <c r="G25" s="20" t="s">
        <v>1845</v>
      </c>
      <c r="H25" s="19" t="str">
        <f>CONCATENATE(LEFT(D25,1),LEFT(C25,1))</f>
        <v>KG</v>
      </c>
      <c r="I25" s="21" t="s">
        <v>2084</v>
      </c>
      <c r="J25" s="17" t="s">
        <v>1830</v>
      </c>
      <c r="K25" s="17" t="str">
        <f t="shared" si="0"/>
        <v>06-8KG178J</v>
      </c>
    </row>
    <row r="26" spans="1:11" x14ac:dyDescent="0.15">
      <c r="A26" s="78"/>
      <c r="B26" s="78"/>
      <c r="C26" s="17" t="s">
        <v>794</v>
      </c>
      <c r="D26" s="17" t="s">
        <v>795</v>
      </c>
      <c r="E26" s="79"/>
      <c r="F26" s="20" t="s">
        <v>1847</v>
      </c>
      <c r="G26" s="20" t="s">
        <v>1845</v>
      </c>
      <c r="H26" s="19" t="str">
        <f>CONCATENATE(LEFT(D26,1),LEFT(C26,1))</f>
        <v>VH</v>
      </c>
      <c r="I26" s="20" t="s">
        <v>2084</v>
      </c>
      <c r="J26" s="17" t="s">
        <v>1830</v>
      </c>
      <c r="K26" s="17" t="str">
        <f t="shared" si="0"/>
        <v>06-8VH178J</v>
      </c>
    </row>
    <row r="27" spans="1:11" x14ac:dyDescent="0.15">
      <c r="A27" s="77" t="s">
        <v>2446</v>
      </c>
      <c r="B27" s="78" t="str">
        <f>I27</f>
        <v>198</v>
      </c>
      <c r="C27" s="17" t="s">
        <v>1824</v>
      </c>
      <c r="D27" s="17" t="s">
        <v>1187</v>
      </c>
      <c r="E27" s="79" t="s">
        <v>1825</v>
      </c>
      <c r="F27" s="21" t="s">
        <v>1856</v>
      </c>
      <c r="G27" s="20" t="s">
        <v>1845</v>
      </c>
      <c r="H27" s="19" t="str">
        <f>CONCATENATE(LEFT(D27,1),LEFT(C27,1))</f>
        <v>MZ</v>
      </c>
      <c r="I27" s="21" t="s">
        <v>2109</v>
      </c>
      <c r="J27" s="17" t="s">
        <v>1830</v>
      </c>
      <c r="K27" s="17" t="str">
        <f t="shared" si="0"/>
        <v>14-8MZ198J</v>
      </c>
    </row>
    <row r="28" spans="1:11" x14ac:dyDescent="0.15">
      <c r="A28" s="78"/>
      <c r="B28" s="78"/>
      <c r="C28" s="17" t="s">
        <v>1722</v>
      </c>
      <c r="D28" s="17" t="s">
        <v>1723</v>
      </c>
      <c r="E28" s="79"/>
      <c r="F28" s="21" t="s">
        <v>1856</v>
      </c>
      <c r="G28" s="20" t="s">
        <v>1845</v>
      </c>
      <c r="H28" s="19" t="str">
        <f>CONCATENATE(LEFT(D28,1),LEFT(C28,1))</f>
        <v>MB</v>
      </c>
      <c r="I28" s="20" t="s">
        <v>2109</v>
      </c>
      <c r="J28" s="17" t="s">
        <v>1830</v>
      </c>
      <c r="K28" s="17" t="str">
        <f t="shared" si="0"/>
        <v>14-8MB198J</v>
      </c>
    </row>
    <row r="29" spans="1:11" x14ac:dyDescent="0.15">
      <c r="A29" s="78"/>
      <c r="B29" s="78"/>
      <c r="C29" s="17" t="s">
        <v>1724</v>
      </c>
      <c r="D29" s="17" t="s">
        <v>1725</v>
      </c>
      <c r="E29" s="79"/>
      <c r="F29" s="21" t="s">
        <v>1856</v>
      </c>
      <c r="G29" s="20" t="s">
        <v>1845</v>
      </c>
      <c r="H29" s="19" t="str">
        <f>CONCATENATE(LEFT(D29,1),LEFT(C29,1))</f>
        <v>ES</v>
      </c>
      <c r="I29" s="21" t="s">
        <v>2109</v>
      </c>
      <c r="J29" s="17" t="s">
        <v>1830</v>
      </c>
      <c r="K29" s="17" t="str">
        <f t="shared" si="0"/>
        <v>14-8ES198J</v>
      </c>
    </row>
    <row r="30" spans="1:11" x14ac:dyDescent="0.15">
      <c r="A30" s="78"/>
      <c r="B30" s="78"/>
      <c r="C30" s="17" t="s">
        <v>1804</v>
      </c>
      <c r="D30" s="17" t="s">
        <v>1685</v>
      </c>
      <c r="E30" s="79"/>
      <c r="F30" s="21" t="s">
        <v>1856</v>
      </c>
      <c r="G30" s="20" t="s">
        <v>1845</v>
      </c>
      <c r="H30" s="19" t="str">
        <f>CONCATENATE(LEFT(D30,1),LEFT(C30,1))</f>
        <v>NM</v>
      </c>
      <c r="I30" s="20" t="s">
        <v>2109</v>
      </c>
      <c r="J30" s="17" t="s">
        <v>1830</v>
      </c>
      <c r="K30" s="17" t="str">
        <f t="shared" si="0"/>
        <v>14-8NM198J</v>
      </c>
    </row>
  </sheetData>
  <mergeCells count="33">
    <mergeCell ref="A1:K1"/>
    <mergeCell ref="A2:K2"/>
    <mergeCell ref="A3:K3"/>
    <mergeCell ref="B5:B6"/>
    <mergeCell ref="B7:B8"/>
    <mergeCell ref="E5:E6"/>
    <mergeCell ref="A5:A6"/>
    <mergeCell ref="A7:A8"/>
    <mergeCell ref="E7:E8"/>
    <mergeCell ref="E22:E23"/>
    <mergeCell ref="B11:B13"/>
    <mergeCell ref="B14:B15"/>
    <mergeCell ref="E27:E30"/>
    <mergeCell ref="E24:E26"/>
    <mergeCell ref="B24:B26"/>
    <mergeCell ref="B18:B21"/>
    <mergeCell ref="B22:B23"/>
    <mergeCell ref="B27:B30"/>
    <mergeCell ref="E18:E21"/>
    <mergeCell ref="E16:E17"/>
    <mergeCell ref="E14:E15"/>
    <mergeCell ref="E11:E13"/>
    <mergeCell ref="E9:E10"/>
    <mergeCell ref="B16:B17"/>
    <mergeCell ref="A27:A30"/>
    <mergeCell ref="A22:A23"/>
    <mergeCell ref="B9:B10"/>
    <mergeCell ref="A9:A10"/>
    <mergeCell ref="A11:A13"/>
    <mergeCell ref="A14:A15"/>
    <mergeCell ref="A16:A17"/>
    <mergeCell ref="A18:A21"/>
    <mergeCell ref="A24:A26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AC4B-01F6-4043-A759-A3271D290A95}">
  <sheetPr codeName="Sheet7"/>
  <dimension ref="A1:K15"/>
  <sheetViews>
    <sheetView workbookViewId="0">
      <selection activeCell="F4" sqref="F1:J1048576"/>
    </sheetView>
  </sheetViews>
  <sheetFormatPr baseColWidth="10" defaultRowHeight="13" x14ac:dyDescent="0.15"/>
  <cols>
    <col min="5" max="5" width="49.5" style="11" customWidth="1"/>
    <col min="6" max="10" width="10.83203125" hidden="1" customWidth="1"/>
  </cols>
  <sheetData>
    <row r="1" spans="1:11" x14ac:dyDescent="0.15">
      <c r="A1" s="56" t="s">
        <v>2380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2488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10" customFormat="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28" x14ac:dyDescent="0.15">
      <c r="A5" s="15">
        <v>0.375</v>
      </c>
      <c r="B5" s="16" t="str">
        <f t="shared" ref="B5:B15" si="0">I5</f>
        <v>141</v>
      </c>
      <c r="C5" s="17" t="s">
        <v>594</v>
      </c>
      <c r="D5" s="17" t="s">
        <v>595</v>
      </c>
      <c r="E5" s="18" t="s">
        <v>596</v>
      </c>
      <c r="F5" s="20" t="s">
        <v>1889</v>
      </c>
      <c r="G5" s="20" t="s">
        <v>1844</v>
      </c>
      <c r="H5" s="19" t="str">
        <f>CONCATENATE(LEFT(D5,1),LEFT(C5,1))</f>
        <v>RM</v>
      </c>
      <c r="I5" s="20" t="s">
        <v>1942</v>
      </c>
      <c r="J5" s="17" t="s">
        <v>1830</v>
      </c>
      <c r="K5" s="17" t="str">
        <f t="shared" ref="K5:K15" si="1">F5&amp;-G5&amp;H5&amp;I5&amp;J5</f>
        <v>470RM141J</v>
      </c>
    </row>
    <row r="6" spans="1:11" ht="14" x14ac:dyDescent="0.15">
      <c r="A6" s="15">
        <v>0.38541666666666669</v>
      </c>
      <c r="B6" s="16" t="str">
        <f t="shared" si="0"/>
        <v>144</v>
      </c>
      <c r="C6" s="17" t="s">
        <v>1050</v>
      </c>
      <c r="D6" s="17" t="s">
        <v>579</v>
      </c>
      <c r="E6" s="18" t="s">
        <v>1214</v>
      </c>
      <c r="F6" s="21" t="s">
        <v>1893</v>
      </c>
      <c r="G6" s="20" t="s">
        <v>1844</v>
      </c>
      <c r="H6" s="19" t="str">
        <f>CONCATENATE(LEFT(D6,1),LEFT(C6,1))</f>
        <v>MM</v>
      </c>
      <c r="I6" s="21" t="s">
        <v>1945</v>
      </c>
      <c r="J6" s="17" t="s">
        <v>1830</v>
      </c>
      <c r="K6" s="17" t="str">
        <f t="shared" si="1"/>
        <v>510MM144J</v>
      </c>
    </row>
    <row r="7" spans="1:11" ht="14" x14ac:dyDescent="0.15">
      <c r="A7" s="15">
        <v>0.39583333333333331</v>
      </c>
      <c r="B7" s="16" t="str">
        <f t="shared" si="0"/>
        <v>145</v>
      </c>
      <c r="C7" s="17" t="s">
        <v>9</v>
      </c>
      <c r="D7" s="17" t="s">
        <v>10</v>
      </c>
      <c r="E7" s="18" t="s">
        <v>11</v>
      </c>
      <c r="F7" s="21" t="s">
        <v>1873</v>
      </c>
      <c r="G7" s="20" t="s">
        <v>1844</v>
      </c>
      <c r="H7" s="19" t="str">
        <f>CONCATENATE(LEFT(D7,1),LEFT(C7,1))</f>
        <v>CM</v>
      </c>
      <c r="I7" s="20" t="s">
        <v>1946</v>
      </c>
      <c r="J7" s="17" t="s">
        <v>1830</v>
      </c>
      <c r="K7" s="17" t="str">
        <f t="shared" si="1"/>
        <v>310CM145J</v>
      </c>
    </row>
    <row r="8" spans="1:11" ht="14" x14ac:dyDescent="0.15">
      <c r="A8" s="15">
        <v>0.40625</v>
      </c>
      <c r="B8" s="16" t="str">
        <f t="shared" si="0"/>
        <v>146</v>
      </c>
      <c r="C8" s="17" t="s">
        <v>297</v>
      </c>
      <c r="D8" s="17" t="s">
        <v>298</v>
      </c>
      <c r="E8" s="18" t="s">
        <v>299</v>
      </c>
      <c r="F8" s="21" t="s">
        <v>1897</v>
      </c>
      <c r="G8" s="20" t="s">
        <v>1844</v>
      </c>
      <c r="H8" s="19" t="str">
        <f>CONCATENATE(LEFT(D8,1),LEFT(C8,1))</f>
        <v>MK</v>
      </c>
      <c r="I8" s="21" t="s">
        <v>1947</v>
      </c>
      <c r="J8" s="17" t="s">
        <v>1830</v>
      </c>
      <c r="K8" s="17" t="str">
        <f t="shared" si="1"/>
        <v>550MK146J</v>
      </c>
    </row>
    <row r="9" spans="1:11" ht="28" x14ac:dyDescent="0.15">
      <c r="A9" s="15">
        <v>0.41666666666666669</v>
      </c>
      <c r="B9" s="16" t="str">
        <f t="shared" si="0"/>
        <v>147</v>
      </c>
      <c r="C9" s="17" t="s">
        <v>548</v>
      </c>
      <c r="D9" s="17" t="s">
        <v>549</v>
      </c>
      <c r="E9" s="18" t="s">
        <v>550</v>
      </c>
      <c r="F9" s="20" t="s">
        <v>1866</v>
      </c>
      <c r="G9" s="20" t="s">
        <v>1844</v>
      </c>
      <c r="H9" s="19" t="str">
        <f>CONCATENATE(LEFT(D9,1),LEFT(C9,1))</f>
        <v>MC</v>
      </c>
      <c r="I9" s="20" t="s">
        <v>1948</v>
      </c>
      <c r="J9" s="17" t="s">
        <v>1830</v>
      </c>
      <c r="K9" s="17" t="str">
        <f t="shared" si="1"/>
        <v>230MC147J</v>
      </c>
    </row>
    <row r="10" spans="1:11" ht="28" x14ac:dyDescent="0.15">
      <c r="A10" s="15">
        <v>0.42708333333333331</v>
      </c>
      <c r="B10" s="16" t="str">
        <f t="shared" si="0"/>
        <v>171</v>
      </c>
      <c r="C10" s="17" t="s">
        <v>1040</v>
      </c>
      <c r="D10" s="17" t="s">
        <v>1041</v>
      </c>
      <c r="E10" s="18" t="s">
        <v>1042</v>
      </c>
      <c r="F10" s="21" t="s">
        <v>1853</v>
      </c>
      <c r="G10" s="20" t="s">
        <v>1844</v>
      </c>
      <c r="H10" s="19" t="str">
        <f>CONCATENATE(LEFT(D10,1),LEFT(C10,1))</f>
        <v>AB</v>
      </c>
      <c r="I10" s="20" t="s">
        <v>2077</v>
      </c>
      <c r="J10" s="17" t="s">
        <v>1830</v>
      </c>
      <c r="K10" s="17" t="str">
        <f t="shared" si="1"/>
        <v>110AB171J</v>
      </c>
    </row>
    <row r="11" spans="1:11" ht="14" x14ac:dyDescent="0.15">
      <c r="A11" s="15">
        <v>0.4375</v>
      </c>
      <c r="B11" s="16" t="str">
        <f t="shared" si="0"/>
        <v>149</v>
      </c>
      <c r="C11" s="17" t="s">
        <v>417</v>
      </c>
      <c r="D11" s="17" t="s">
        <v>418</v>
      </c>
      <c r="E11" s="18" t="s">
        <v>419</v>
      </c>
      <c r="F11" s="20" t="s">
        <v>1895</v>
      </c>
      <c r="G11" s="20" t="s">
        <v>1844</v>
      </c>
      <c r="H11" s="19" t="str">
        <f>CONCATENATE(LEFT(D11,1),LEFT(C11,1))</f>
        <v>ER</v>
      </c>
      <c r="I11" s="20" t="s">
        <v>1950</v>
      </c>
      <c r="J11" s="17" t="s">
        <v>1830</v>
      </c>
      <c r="K11" s="17" t="str">
        <f t="shared" si="1"/>
        <v>530ER149J</v>
      </c>
    </row>
    <row r="12" spans="1:11" ht="14" x14ac:dyDescent="0.15">
      <c r="A12" s="15">
        <v>0.44791666666666669</v>
      </c>
      <c r="B12" s="16" t="str">
        <f t="shared" si="0"/>
        <v>150</v>
      </c>
      <c r="C12" s="17" t="s">
        <v>0</v>
      </c>
      <c r="D12" s="17" t="s">
        <v>771</v>
      </c>
      <c r="E12" s="18" t="s">
        <v>772</v>
      </c>
      <c r="F12" s="20" t="s">
        <v>1861</v>
      </c>
      <c r="G12" s="20" t="s">
        <v>1844</v>
      </c>
      <c r="H12" s="19" t="str">
        <f>CONCATENATE(LEFT(D12,1),LEFT(C12,1))</f>
        <v>AV</v>
      </c>
      <c r="I12" s="20" t="s">
        <v>1951</v>
      </c>
      <c r="J12" s="17" t="s">
        <v>1830</v>
      </c>
      <c r="K12" s="17" t="str">
        <f t="shared" si="1"/>
        <v>180AV150J</v>
      </c>
    </row>
    <row r="13" spans="1:11" ht="14" x14ac:dyDescent="0.15">
      <c r="A13" s="15">
        <v>0.45833333333333331</v>
      </c>
      <c r="B13" s="16" t="str">
        <f t="shared" si="0"/>
        <v>151</v>
      </c>
      <c r="C13" s="17" t="s">
        <v>1528</v>
      </c>
      <c r="D13" s="17" t="s">
        <v>1529</v>
      </c>
      <c r="E13" s="18" t="s">
        <v>1530</v>
      </c>
      <c r="F13" s="20" t="s">
        <v>1888</v>
      </c>
      <c r="G13" s="20" t="s">
        <v>1844</v>
      </c>
      <c r="H13" s="19" t="str">
        <f>CONCATENATE(LEFT(D13,1),LEFT(C13,1))</f>
        <v>LB</v>
      </c>
      <c r="I13" s="21" t="s">
        <v>1941</v>
      </c>
      <c r="J13" s="17" t="s">
        <v>1830</v>
      </c>
      <c r="K13" s="17" t="str">
        <f t="shared" si="1"/>
        <v>460LB151J</v>
      </c>
    </row>
    <row r="14" spans="1:11" ht="14" x14ac:dyDescent="0.15">
      <c r="A14" s="15">
        <v>0.46875</v>
      </c>
      <c r="B14" s="16" t="str">
        <f t="shared" si="0"/>
        <v>153</v>
      </c>
      <c r="C14" s="17" t="s">
        <v>302</v>
      </c>
      <c r="D14" s="17" t="s">
        <v>591</v>
      </c>
      <c r="E14" s="18" t="s">
        <v>1370</v>
      </c>
      <c r="F14" s="21" t="s">
        <v>1898</v>
      </c>
      <c r="G14" s="20" t="s">
        <v>1844</v>
      </c>
      <c r="H14" s="19" t="str">
        <f>CONCATENATE(LEFT(D14,1),LEFT(C14,1))</f>
        <v>KN</v>
      </c>
      <c r="I14" s="21" t="s">
        <v>2059</v>
      </c>
      <c r="J14" s="17" t="s">
        <v>1830</v>
      </c>
      <c r="K14" s="17" t="str">
        <f t="shared" si="1"/>
        <v>560KN153J</v>
      </c>
    </row>
    <row r="15" spans="1:11" ht="28" x14ac:dyDescent="0.15">
      <c r="A15" s="15">
        <v>0.47916666666666669</v>
      </c>
      <c r="B15" s="16" t="str">
        <f t="shared" si="0"/>
        <v>152</v>
      </c>
      <c r="C15" s="17" t="s">
        <v>845</v>
      </c>
      <c r="D15" s="17" t="s">
        <v>846</v>
      </c>
      <c r="E15" s="18" t="s">
        <v>847</v>
      </c>
      <c r="F15" s="20" t="s">
        <v>1859</v>
      </c>
      <c r="G15" s="20" t="s">
        <v>1844</v>
      </c>
      <c r="H15" s="19" t="str">
        <f>CONCATENATE(LEFT(D15,1),LEFT(C15,1))</f>
        <v>OO</v>
      </c>
      <c r="I15" s="21" t="s">
        <v>2058</v>
      </c>
      <c r="J15" s="17" t="s">
        <v>1830</v>
      </c>
      <c r="K15" s="17" t="str">
        <f t="shared" si="1"/>
        <v>160OO152J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268E-CFE0-BC4D-9CC1-9C84AE142738}">
  <sheetPr codeName="Sheet25"/>
  <dimension ref="A1:K13"/>
  <sheetViews>
    <sheetView workbookViewId="0">
      <selection activeCell="F4" sqref="F1:J1048576"/>
    </sheetView>
  </sheetViews>
  <sheetFormatPr baseColWidth="10" defaultRowHeight="13" x14ac:dyDescent="0.15"/>
  <cols>
    <col min="5" max="5" width="45.83203125" style="11" customWidth="1"/>
    <col min="6" max="10" width="10.83203125" hidden="1" customWidth="1"/>
  </cols>
  <sheetData>
    <row r="1" spans="1:11" x14ac:dyDescent="0.15">
      <c r="A1" s="56" t="s">
        <v>2449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14" x14ac:dyDescent="0.15">
      <c r="A5" s="15">
        <v>0.375</v>
      </c>
      <c r="B5" s="20" t="str">
        <f t="shared" ref="B5:B13" si="0">I5</f>
        <v>209</v>
      </c>
      <c r="C5" s="17" t="s">
        <v>439</v>
      </c>
      <c r="D5" s="17" t="s">
        <v>440</v>
      </c>
      <c r="E5" s="18" t="s">
        <v>441</v>
      </c>
      <c r="F5" s="21" t="s">
        <v>1884</v>
      </c>
      <c r="G5" s="20" t="s">
        <v>1846</v>
      </c>
      <c r="H5" s="19" t="str">
        <f>CONCATENATE(LEFT(D5,1),LEFT(C5,1))</f>
        <v>KK</v>
      </c>
      <c r="I5" s="21" t="s">
        <v>2120</v>
      </c>
      <c r="J5" s="17" t="s">
        <v>1830</v>
      </c>
      <c r="K5" s="17" t="str">
        <f t="shared" ref="K5:K13" si="1">F5&amp;-G5&amp;H5&amp;I5&amp;J5</f>
        <v>42-2KK209J</v>
      </c>
    </row>
    <row r="6" spans="1:11" ht="14" x14ac:dyDescent="0.15">
      <c r="A6" s="15">
        <v>0.3888888888888889</v>
      </c>
      <c r="B6" s="20" t="str">
        <f t="shared" si="0"/>
        <v>210</v>
      </c>
      <c r="C6" s="17" t="s">
        <v>368</v>
      </c>
      <c r="D6" s="17" t="s">
        <v>369</v>
      </c>
      <c r="E6" s="18" t="s">
        <v>370</v>
      </c>
      <c r="F6" s="21" t="s">
        <v>1856</v>
      </c>
      <c r="G6" s="20" t="s">
        <v>1846</v>
      </c>
      <c r="H6" s="19" t="str">
        <f>CONCATENATE(LEFT(D6,1),LEFT(C6,1))</f>
        <v>NL</v>
      </c>
      <c r="I6" s="21" t="s">
        <v>2121</v>
      </c>
      <c r="J6" s="17" t="s">
        <v>1830</v>
      </c>
      <c r="K6" s="17" t="str">
        <f t="shared" si="1"/>
        <v>14-2NL210J</v>
      </c>
    </row>
    <row r="7" spans="1:11" ht="14" x14ac:dyDescent="0.15">
      <c r="A7" s="15">
        <v>0.40277777777777773</v>
      </c>
      <c r="B7" s="20" t="str">
        <f t="shared" si="0"/>
        <v>211</v>
      </c>
      <c r="C7" s="17" t="s">
        <v>1150</v>
      </c>
      <c r="D7" s="17" t="s">
        <v>418</v>
      </c>
      <c r="E7" s="18" t="s">
        <v>1151</v>
      </c>
      <c r="F7" s="21" t="s">
        <v>1893</v>
      </c>
      <c r="G7" s="20" t="s">
        <v>1846</v>
      </c>
      <c r="H7" s="19" t="str">
        <f>CONCATENATE(LEFT(D7,1),LEFT(C7,1))</f>
        <v>ES</v>
      </c>
      <c r="I7" s="20" t="s">
        <v>2122</v>
      </c>
      <c r="J7" s="17" t="s">
        <v>1830</v>
      </c>
      <c r="K7" s="17" t="str">
        <f t="shared" si="1"/>
        <v>51-2ES211J</v>
      </c>
    </row>
    <row r="8" spans="1:11" ht="28" x14ac:dyDescent="0.15">
      <c r="A8" s="15">
        <v>0.41666666666666669</v>
      </c>
      <c r="B8" s="20" t="str">
        <f t="shared" si="0"/>
        <v>215</v>
      </c>
      <c r="C8" s="17" t="s">
        <v>311</v>
      </c>
      <c r="D8" s="17" t="s">
        <v>312</v>
      </c>
      <c r="E8" s="18" t="s">
        <v>313</v>
      </c>
      <c r="F8" s="21" t="s">
        <v>1876</v>
      </c>
      <c r="G8" s="20" t="s">
        <v>1846</v>
      </c>
      <c r="H8" s="19" t="str">
        <f>CONCATENATE(LEFT(D8,1),LEFT(C8,1))</f>
        <v>AC</v>
      </c>
      <c r="I8" s="20" t="s">
        <v>2126</v>
      </c>
      <c r="J8" s="17" t="s">
        <v>1830</v>
      </c>
      <c r="K8" s="17" t="str">
        <f t="shared" si="1"/>
        <v>34-2AC215J</v>
      </c>
    </row>
    <row r="9" spans="1:11" ht="14" x14ac:dyDescent="0.15">
      <c r="A9" s="15">
        <v>0.43055555555555558</v>
      </c>
      <c r="B9" s="20" t="str">
        <f t="shared" si="0"/>
        <v>216</v>
      </c>
      <c r="C9" s="17" t="s">
        <v>400</v>
      </c>
      <c r="D9" s="17" t="s">
        <v>401</v>
      </c>
      <c r="E9" s="18" t="s">
        <v>402</v>
      </c>
      <c r="F9" s="20" t="s">
        <v>1861</v>
      </c>
      <c r="G9" s="20" t="s">
        <v>1846</v>
      </c>
      <c r="H9" s="19" t="str">
        <f>CONCATENATE(LEFT(D9,1),LEFT(C9,1))</f>
        <v>LJ</v>
      </c>
      <c r="I9" s="21" t="s">
        <v>2127</v>
      </c>
      <c r="J9" s="17" t="s">
        <v>1830</v>
      </c>
      <c r="K9" s="17" t="str">
        <f t="shared" si="1"/>
        <v>18-2LJ216J</v>
      </c>
    </row>
    <row r="10" spans="1:11" ht="14" x14ac:dyDescent="0.15">
      <c r="A10" s="15">
        <v>0.44444444444444442</v>
      </c>
      <c r="B10" s="20" t="str">
        <f t="shared" si="0"/>
        <v>217</v>
      </c>
      <c r="C10" s="17" t="s">
        <v>120</v>
      </c>
      <c r="D10" s="17" t="s">
        <v>317</v>
      </c>
      <c r="E10" s="18" t="s">
        <v>318</v>
      </c>
      <c r="F10" s="20" t="s">
        <v>1866</v>
      </c>
      <c r="G10" s="20" t="s">
        <v>1846</v>
      </c>
      <c r="H10" s="19" t="str">
        <f>CONCATENATE(LEFT(D10,1),LEFT(C10,1))</f>
        <v>XL</v>
      </c>
      <c r="I10" s="21" t="s">
        <v>2128</v>
      </c>
      <c r="J10" s="17" t="s">
        <v>1830</v>
      </c>
      <c r="K10" s="17" t="str">
        <f t="shared" si="1"/>
        <v>23-2XL217J</v>
      </c>
    </row>
    <row r="11" spans="1:11" ht="14" x14ac:dyDescent="0.15">
      <c r="A11" s="15">
        <v>0.45833333333333331</v>
      </c>
      <c r="B11" s="20" t="str">
        <f t="shared" si="0"/>
        <v>218</v>
      </c>
      <c r="C11" s="17" t="s">
        <v>1164</v>
      </c>
      <c r="D11" s="17" t="s">
        <v>732</v>
      </c>
      <c r="E11" s="18" t="s">
        <v>1808</v>
      </c>
      <c r="F11" s="21" t="s">
        <v>1893</v>
      </c>
      <c r="G11" s="20" t="s">
        <v>1846</v>
      </c>
      <c r="H11" s="19" t="str">
        <f>CONCATENATE(LEFT(D11,1),LEFT(C11,1))</f>
        <v>JE</v>
      </c>
      <c r="I11" s="21" t="s">
        <v>2129</v>
      </c>
      <c r="J11" s="17" t="s">
        <v>1830</v>
      </c>
      <c r="K11" s="17" t="str">
        <f t="shared" si="1"/>
        <v>51-2JE218J</v>
      </c>
    </row>
    <row r="12" spans="1:11" ht="28" x14ac:dyDescent="0.15">
      <c r="A12" s="15">
        <v>0.47222222222222227</v>
      </c>
      <c r="B12" s="20" t="str">
        <f t="shared" si="0"/>
        <v>219</v>
      </c>
      <c r="C12" s="17" t="s">
        <v>811</v>
      </c>
      <c r="D12" s="17" t="s">
        <v>212</v>
      </c>
      <c r="E12" s="18" t="s">
        <v>812</v>
      </c>
      <c r="F12" s="20" t="s">
        <v>1859</v>
      </c>
      <c r="G12" s="20" t="s">
        <v>1846</v>
      </c>
      <c r="H12" s="19" t="str">
        <f>CONCATENATE(LEFT(D12,1),LEFT(C12,1))</f>
        <v>EK</v>
      </c>
      <c r="I12" s="20" t="s">
        <v>2130</v>
      </c>
      <c r="J12" s="17" t="s">
        <v>1830</v>
      </c>
      <c r="K12" s="17" t="str">
        <f t="shared" si="1"/>
        <v>16-2EK219J</v>
      </c>
    </row>
    <row r="13" spans="1:11" ht="14" x14ac:dyDescent="0.15">
      <c r="A13" s="15">
        <v>0.4861111111111111</v>
      </c>
      <c r="B13" s="20" t="str">
        <f t="shared" si="0"/>
        <v>221</v>
      </c>
      <c r="C13" s="17" t="s">
        <v>758</v>
      </c>
      <c r="D13" s="17" t="s">
        <v>759</v>
      </c>
      <c r="E13" s="18" t="s">
        <v>760</v>
      </c>
      <c r="F13" s="20" t="s">
        <v>1854</v>
      </c>
      <c r="G13" s="20" t="s">
        <v>1846</v>
      </c>
      <c r="H13" s="19" t="str">
        <f>CONCATENATE(LEFT(D13,1),LEFT(C13,1))</f>
        <v>EH</v>
      </c>
      <c r="I13" s="20" t="s">
        <v>2132</v>
      </c>
      <c r="J13" s="17" t="s">
        <v>1830</v>
      </c>
      <c r="K13" s="17" t="str">
        <f t="shared" si="1"/>
        <v>12-2EH221J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BB2C-0919-D743-A46F-E435655D1188}">
  <sheetPr codeName="Sheet26"/>
  <dimension ref="A1:K14"/>
  <sheetViews>
    <sheetView workbookViewId="0">
      <selection activeCell="F4" sqref="F1:J1048576"/>
    </sheetView>
  </sheetViews>
  <sheetFormatPr baseColWidth="10" defaultRowHeight="13" x14ac:dyDescent="0.15"/>
  <cols>
    <col min="5" max="5" width="45.5" style="11" customWidth="1"/>
    <col min="6" max="10" width="10.83203125" hidden="1" customWidth="1"/>
  </cols>
  <sheetData>
    <row r="1" spans="1:11" x14ac:dyDescent="0.15">
      <c r="A1" s="56" t="s">
        <v>2450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28" x14ac:dyDescent="0.15">
      <c r="A5" s="15">
        <v>0.375</v>
      </c>
      <c r="B5" s="20" t="str">
        <f t="shared" ref="B5:B14" si="0">I5</f>
        <v>205</v>
      </c>
      <c r="C5" s="17" t="s">
        <v>168</v>
      </c>
      <c r="D5" s="17" t="s">
        <v>169</v>
      </c>
      <c r="E5" s="18" t="s">
        <v>170</v>
      </c>
      <c r="F5" s="20" t="s">
        <v>1888</v>
      </c>
      <c r="G5" s="20" t="s">
        <v>1846</v>
      </c>
      <c r="H5" s="19" t="str">
        <f>CONCATENATE(LEFT(D5,1),LEFT(C5,1))</f>
        <v>GW</v>
      </c>
      <c r="I5" s="21" t="s">
        <v>2116</v>
      </c>
      <c r="J5" s="17" t="s">
        <v>1830</v>
      </c>
      <c r="K5" s="17" t="str">
        <f t="shared" ref="K5:K14" si="1">F5&amp;-G5&amp;H5&amp;I5&amp;J5</f>
        <v>46-2GW205J</v>
      </c>
    </row>
    <row r="6" spans="1:11" ht="14" x14ac:dyDescent="0.15">
      <c r="A6" s="15">
        <v>0.3888888888888889</v>
      </c>
      <c r="B6" s="20" t="str">
        <f t="shared" si="0"/>
        <v>203</v>
      </c>
      <c r="C6" s="17" t="s">
        <v>1174</v>
      </c>
      <c r="D6" s="17" t="s">
        <v>1175</v>
      </c>
      <c r="E6" s="18" t="s">
        <v>1176</v>
      </c>
      <c r="F6" s="21" t="s">
        <v>1856</v>
      </c>
      <c r="G6" s="20" t="s">
        <v>1846</v>
      </c>
      <c r="H6" s="19" t="str">
        <f>CONCATENATE(LEFT(D6,1),LEFT(C6,1))</f>
        <v>JB</v>
      </c>
      <c r="I6" s="20" t="s">
        <v>2114</v>
      </c>
      <c r="J6" s="17" t="s">
        <v>1830</v>
      </c>
      <c r="K6" s="17" t="str">
        <f t="shared" si="1"/>
        <v>14-2JB203J</v>
      </c>
    </row>
    <row r="7" spans="1:11" ht="14" x14ac:dyDescent="0.15">
      <c r="A7" s="15">
        <v>0.40277777777777773</v>
      </c>
      <c r="B7" s="20" t="str">
        <f t="shared" si="0"/>
        <v>204</v>
      </c>
      <c r="C7" s="17" t="s">
        <v>791</v>
      </c>
      <c r="D7" s="17" t="s">
        <v>792</v>
      </c>
      <c r="E7" s="18" t="s">
        <v>793</v>
      </c>
      <c r="F7" s="21" t="s">
        <v>1884</v>
      </c>
      <c r="G7" s="20" t="s">
        <v>1846</v>
      </c>
      <c r="H7" s="19" t="str">
        <f>CONCATENATE(LEFT(D7,1),LEFT(C7,1))</f>
        <v>KP</v>
      </c>
      <c r="I7" s="21" t="s">
        <v>2115</v>
      </c>
      <c r="J7" s="17" t="s">
        <v>1830</v>
      </c>
      <c r="K7" s="17" t="str">
        <f t="shared" si="1"/>
        <v>42-2KP204J</v>
      </c>
    </row>
    <row r="8" spans="1:11" ht="14" x14ac:dyDescent="0.15">
      <c r="A8" s="15">
        <v>0.41666666666666669</v>
      </c>
      <c r="B8" s="20" t="str">
        <f t="shared" si="0"/>
        <v>206</v>
      </c>
      <c r="C8" s="17" t="s">
        <v>15</v>
      </c>
      <c r="D8" s="17" t="s">
        <v>16</v>
      </c>
      <c r="E8" s="18" t="s">
        <v>17</v>
      </c>
      <c r="F8" s="20" t="s">
        <v>1863</v>
      </c>
      <c r="G8" s="20" t="s">
        <v>1846</v>
      </c>
      <c r="H8" s="19" t="str">
        <f>CONCATENATE(LEFT(D8,1),LEFT(C8,1))</f>
        <v>KE</v>
      </c>
      <c r="I8" s="20" t="s">
        <v>2117</v>
      </c>
      <c r="J8" s="17" t="s">
        <v>1830</v>
      </c>
      <c r="K8" s="17" t="str">
        <f t="shared" si="1"/>
        <v>20-2KE206J</v>
      </c>
    </row>
    <row r="9" spans="1:11" ht="28" x14ac:dyDescent="0.15">
      <c r="A9" s="15">
        <v>0.43055555555555558</v>
      </c>
      <c r="B9" s="20" t="str">
        <f t="shared" si="0"/>
        <v>207</v>
      </c>
      <c r="C9" s="17" t="s">
        <v>905</v>
      </c>
      <c r="D9" s="17" t="s">
        <v>906</v>
      </c>
      <c r="E9" s="18" t="s">
        <v>907</v>
      </c>
      <c r="F9" s="20" t="s">
        <v>1859</v>
      </c>
      <c r="G9" s="20" t="s">
        <v>1846</v>
      </c>
      <c r="H9" s="19" t="str">
        <f>CONCATENATE(LEFT(D9,1),LEFT(C9,1))</f>
        <v>KP</v>
      </c>
      <c r="I9" s="20" t="s">
        <v>2118</v>
      </c>
      <c r="J9" s="17" t="s">
        <v>1830</v>
      </c>
      <c r="K9" s="17" t="str">
        <f t="shared" si="1"/>
        <v>16-2KP207J</v>
      </c>
    </row>
    <row r="10" spans="1:11" ht="14" x14ac:dyDescent="0.15">
      <c r="A10" s="15">
        <v>0.44444444444444442</v>
      </c>
      <c r="B10" s="20" t="str">
        <f t="shared" si="0"/>
        <v>208</v>
      </c>
      <c r="C10" s="17" t="s">
        <v>1541</v>
      </c>
      <c r="D10" s="17" t="s">
        <v>1542</v>
      </c>
      <c r="E10" s="18" t="s">
        <v>1543</v>
      </c>
      <c r="F10" s="20" t="s">
        <v>1878</v>
      </c>
      <c r="G10" s="20" t="s">
        <v>1846</v>
      </c>
      <c r="H10" s="19" t="str">
        <f>CONCATENATE(LEFT(D10,1),LEFT(C10,1))</f>
        <v>TM</v>
      </c>
      <c r="I10" s="21" t="s">
        <v>2119</v>
      </c>
      <c r="J10" s="17" t="s">
        <v>1830</v>
      </c>
      <c r="K10" s="17" t="str">
        <f t="shared" si="1"/>
        <v>36-2TM208J</v>
      </c>
    </row>
    <row r="11" spans="1:11" ht="14" x14ac:dyDescent="0.15">
      <c r="A11" s="15">
        <v>0.45833333333333331</v>
      </c>
      <c r="B11" s="20" t="str">
        <f t="shared" si="0"/>
        <v>212</v>
      </c>
      <c r="C11" s="17" t="s">
        <v>621</v>
      </c>
      <c r="D11" s="17" t="s">
        <v>622</v>
      </c>
      <c r="E11" s="18" t="s">
        <v>623</v>
      </c>
      <c r="F11" s="21" t="s">
        <v>1893</v>
      </c>
      <c r="G11" s="20" t="s">
        <v>1846</v>
      </c>
      <c r="H11" s="19" t="str">
        <f>CONCATENATE(LEFT(D11,1),LEFT(C11,1))</f>
        <v>HL</v>
      </c>
      <c r="I11" s="21" t="s">
        <v>2123</v>
      </c>
      <c r="J11" s="17" t="s">
        <v>1830</v>
      </c>
      <c r="K11" s="17" t="str">
        <f t="shared" si="1"/>
        <v>51-2HL212J</v>
      </c>
    </row>
    <row r="12" spans="1:11" ht="28" x14ac:dyDescent="0.15">
      <c r="A12" s="15">
        <v>0.47222222222222227</v>
      </c>
      <c r="B12" s="20" t="str">
        <f t="shared" si="0"/>
        <v>213</v>
      </c>
      <c r="C12" s="17" t="s">
        <v>705</v>
      </c>
      <c r="D12" s="17" t="s">
        <v>606</v>
      </c>
      <c r="E12" s="18" t="s">
        <v>706</v>
      </c>
      <c r="F12" s="21" t="s">
        <v>1876</v>
      </c>
      <c r="G12" s="20" t="s">
        <v>1846</v>
      </c>
      <c r="H12" s="19" t="str">
        <f>CONCATENATE(LEFT(D12,1),LEFT(C12,1))</f>
        <v>LK</v>
      </c>
      <c r="I12" s="21" t="s">
        <v>2124</v>
      </c>
      <c r="J12" s="17" t="s">
        <v>1830</v>
      </c>
      <c r="K12" s="17" t="str">
        <f t="shared" si="1"/>
        <v>34-2LK213J</v>
      </c>
    </row>
    <row r="13" spans="1:11" ht="28" x14ac:dyDescent="0.15">
      <c r="A13" s="15">
        <v>0.4861111111111111</v>
      </c>
      <c r="B13" s="20" t="str">
        <f t="shared" si="0"/>
        <v>214</v>
      </c>
      <c r="C13" s="17" t="s">
        <v>191</v>
      </c>
      <c r="D13" s="17" t="s">
        <v>192</v>
      </c>
      <c r="E13" s="18" t="s">
        <v>193</v>
      </c>
      <c r="F13" s="20" t="s">
        <v>1867</v>
      </c>
      <c r="G13" s="20" t="s">
        <v>1846</v>
      </c>
      <c r="H13" s="19" t="str">
        <f>CONCATENATE(LEFT(D13,1),LEFT(C13,1))</f>
        <v>KH</v>
      </c>
      <c r="I13" s="20" t="s">
        <v>2125</v>
      </c>
      <c r="J13" s="17" t="s">
        <v>1830</v>
      </c>
      <c r="K13" s="17" t="str">
        <f t="shared" si="1"/>
        <v>24-2KH214J</v>
      </c>
    </row>
    <row r="14" spans="1:11" ht="14" x14ac:dyDescent="0.15">
      <c r="A14" s="15">
        <v>0.5</v>
      </c>
      <c r="B14" s="20" t="str">
        <f t="shared" si="0"/>
        <v>220</v>
      </c>
      <c r="C14" s="17" t="s">
        <v>829</v>
      </c>
      <c r="D14" s="17" t="s">
        <v>571</v>
      </c>
      <c r="E14" s="18" t="s">
        <v>830</v>
      </c>
      <c r="F14" s="20" t="s">
        <v>1859</v>
      </c>
      <c r="G14" s="20" t="s">
        <v>1846</v>
      </c>
      <c r="H14" s="19" t="str">
        <f>CONCATENATE(LEFT(D14,1),LEFT(C14,1))</f>
        <v>MK</v>
      </c>
      <c r="I14" s="21" t="s">
        <v>2131</v>
      </c>
      <c r="J14" s="17" t="s">
        <v>1830</v>
      </c>
      <c r="K14" s="17" t="str">
        <f t="shared" si="1"/>
        <v>16-2MK220J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177DA-C92E-CD4B-B658-6D089915030E}">
  <sheetPr codeName="Sheet27"/>
  <dimension ref="A1:K21"/>
  <sheetViews>
    <sheetView workbookViewId="0">
      <selection activeCell="F4" sqref="F1:J1048576"/>
    </sheetView>
  </sheetViews>
  <sheetFormatPr baseColWidth="10" defaultRowHeight="13" x14ac:dyDescent="0.15"/>
  <cols>
    <col min="2" max="2" width="10.83203125" style="31"/>
    <col min="5" max="5" width="53.33203125" style="39" customWidth="1"/>
    <col min="6" max="10" width="10.83203125" hidden="1" customWidth="1"/>
  </cols>
  <sheetData>
    <row r="1" spans="1:11" x14ac:dyDescent="0.15">
      <c r="A1" s="56" t="s">
        <v>2451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24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77" t="s">
        <v>2416</v>
      </c>
      <c r="B5" s="78" t="str">
        <f>I5</f>
        <v>007</v>
      </c>
      <c r="C5" s="17" t="s">
        <v>826</v>
      </c>
      <c r="D5" s="17" t="s">
        <v>827</v>
      </c>
      <c r="E5" s="79" t="s">
        <v>828</v>
      </c>
      <c r="F5" s="20" t="s">
        <v>1887</v>
      </c>
      <c r="G5" s="21" t="s">
        <v>1840</v>
      </c>
      <c r="H5" s="19" t="str">
        <f>CONCATENATE(LEFT(D5,1),LEFT(C5,1))</f>
        <v>CG</v>
      </c>
      <c r="I5" s="21" t="s">
        <v>1958</v>
      </c>
      <c r="J5" s="17" t="s">
        <v>1830</v>
      </c>
      <c r="K5" s="17" t="str">
        <f t="shared" ref="K5:K21" si="0">F5&amp;-G5&amp;H5&amp;I5&amp;J5</f>
        <v>45-7CG007J</v>
      </c>
    </row>
    <row r="6" spans="1:11" x14ac:dyDescent="0.15">
      <c r="A6" s="78"/>
      <c r="B6" s="78"/>
      <c r="C6" s="17" t="s">
        <v>823</v>
      </c>
      <c r="D6" s="17" t="s">
        <v>320</v>
      </c>
      <c r="E6" s="79"/>
      <c r="F6" s="20" t="s">
        <v>1887</v>
      </c>
      <c r="G6" s="21" t="s">
        <v>1840</v>
      </c>
      <c r="H6" s="19" t="str">
        <f>CONCATENATE(LEFT(D6,1),LEFT(C6,1))</f>
        <v>JH</v>
      </c>
      <c r="I6" s="21" t="s">
        <v>1958</v>
      </c>
      <c r="J6" s="17" t="s">
        <v>1830</v>
      </c>
      <c r="K6" s="17" t="str">
        <f t="shared" si="0"/>
        <v>45-7JH007J</v>
      </c>
    </row>
    <row r="7" spans="1:11" x14ac:dyDescent="0.15">
      <c r="A7" s="77" t="s">
        <v>2418</v>
      </c>
      <c r="B7" s="78" t="str">
        <f>I7</f>
        <v>009</v>
      </c>
      <c r="C7" s="17" t="s">
        <v>820</v>
      </c>
      <c r="D7" s="17" t="s">
        <v>821</v>
      </c>
      <c r="E7" s="79" t="s">
        <v>822</v>
      </c>
      <c r="F7" s="20" t="s">
        <v>1859</v>
      </c>
      <c r="G7" s="21" t="s">
        <v>1840</v>
      </c>
      <c r="H7" s="19" t="str">
        <f>CONCATENATE(LEFT(D7,1),LEFT(C7,1))</f>
        <v>SK</v>
      </c>
      <c r="I7" s="20" t="s">
        <v>1960</v>
      </c>
      <c r="J7" s="17" t="s">
        <v>1830</v>
      </c>
      <c r="K7" s="17" t="str">
        <f t="shared" si="0"/>
        <v>16-7SK009J</v>
      </c>
    </row>
    <row r="8" spans="1:11" x14ac:dyDescent="0.15">
      <c r="A8" s="78"/>
      <c r="B8" s="78"/>
      <c r="C8" s="17" t="s">
        <v>838</v>
      </c>
      <c r="D8" s="17" t="s">
        <v>839</v>
      </c>
      <c r="E8" s="79"/>
      <c r="F8" s="20" t="s">
        <v>1859</v>
      </c>
      <c r="G8" s="21" t="s">
        <v>1840</v>
      </c>
      <c r="H8" s="19" t="str">
        <f>CONCATENATE(LEFT(D8,1),LEFT(C8,1))</f>
        <v>SB</v>
      </c>
      <c r="I8" s="20" t="s">
        <v>1960</v>
      </c>
      <c r="J8" s="17" t="s">
        <v>1830</v>
      </c>
      <c r="K8" s="17" t="str">
        <f t="shared" si="0"/>
        <v>16-7SB009J</v>
      </c>
    </row>
    <row r="9" spans="1:11" x14ac:dyDescent="0.15">
      <c r="A9" s="77" t="s">
        <v>2420</v>
      </c>
      <c r="B9" s="78" t="str">
        <f>I9</f>
        <v>013</v>
      </c>
      <c r="C9" s="17" t="s">
        <v>1496</v>
      </c>
      <c r="D9" s="17" t="s">
        <v>1497</v>
      </c>
      <c r="E9" s="79" t="s">
        <v>1498</v>
      </c>
      <c r="F9" s="20" t="s">
        <v>1866</v>
      </c>
      <c r="G9" s="21" t="s">
        <v>1840</v>
      </c>
      <c r="H9" s="19" t="str">
        <f>CONCATENATE(LEFT(D9,1),LEFT(C9,1))</f>
        <v>ES</v>
      </c>
      <c r="I9" s="20" t="s">
        <v>1964</v>
      </c>
      <c r="J9" s="17" t="s">
        <v>1830</v>
      </c>
      <c r="K9" s="17" t="str">
        <f t="shared" si="0"/>
        <v>23-7ES013J</v>
      </c>
    </row>
    <row r="10" spans="1:11" x14ac:dyDescent="0.15">
      <c r="A10" s="78"/>
      <c r="B10" s="78"/>
      <c r="C10" s="17" t="s">
        <v>1605</v>
      </c>
      <c r="D10" s="17" t="s">
        <v>1606</v>
      </c>
      <c r="E10" s="79"/>
      <c r="F10" s="20" t="s">
        <v>1866</v>
      </c>
      <c r="G10" s="21" t="s">
        <v>1840</v>
      </c>
      <c r="H10" s="19" t="str">
        <f>CONCATENATE(LEFT(D10,1),LEFT(C10,1))</f>
        <v>MS</v>
      </c>
      <c r="I10" s="20" t="s">
        <v>1964</v>
      </c>
      <c r="J10" s="17" t="s">
        <v>1830</v>
      </c>
      <c r="K10" s="17" t="str">
        <f t="shared" si="0"/>
        <v>23-7MS013J</v>
      </c>
    </row>
    <row r="11" spans="1:11" x14ac:dyDescent="0.15">
      <c r="A11" s="77" t="s">
        <v>2422</v>
      </c>
      <c r="B11" s="78" t="str">
        <f>I11</f>
        <v>014</v>
      </c>
      <c r="C11" s="17" t="s">
        <v>1730</v>
      </c>
      <c r="D11" s="17" t="s">
        <v>1731</v>
      </c>
      <c r="E11" s="79" t="s">
        <v>1732</v>
      </c>
      <c r="F11" s="21" t="s">
        <v>1893</v>
      </c>
      <c r="G11" s="21" t="s">
        <v>1840</v>
      </c>
      <c r="H11" s="19" t="str">
        <f>CONCATENATE(LEFT(D11,1),LEFT(C11,1))</f>
        <v>AW</v>
      </c>
      <c r="I11" s="20" t="s">
        <v>1967</v>
      </c>
      <c r="J11" s="17" t="s">
        <v>1830</v>
      </c>
      <c r="K11" s="17" t="str">
        <f t="shared" si="0"/>
        <v>51-7AW014J</v>
      </c>
    </row>
    <row r="12" spans="1:11" x14ac:dyDescent="0.15">
      <c r="A12" s="78"/>
      <c r="B12" s="78"/>
      <c r="C12" s="26" t="s">
        <v>1965</v>
      </c>
      <c r="D12" s="26" t="s">
        <v>1966</v>
      </c>
      <c r="E12" s="79"/>
      <c r="F12" s="21" t="s">
        <v>1893</v>
      </c>
      <c r="G12" s="21" t="s">
        <v>1840</v>
      </c>
      <c r="H12" s="19" t="str">
        <f>CONCATENATE(LEFT(D12,1),LEFT(C12,1))</f>
        <v>KF</v>
      </c>
      <c r="I12" s="20" t="s">
        <v>1967</v>
      </c>
      <c r="J12" s="17" t="s">
        <v>1830</v>
      </c>
      <c r="K12" s="17" t="str">
        <f t="shared" si="0"/>
        <v>51-7KF014J</v>
      </c>
    </row>
    <row r="13" spans="1:11" x14ac:dyDescent="0.15">
      <c r="A13" s="77" t="s">
        <v>2423</v>
      </c>
      <c r="B13" s="78" t="str">
        <f>I13</f>
        <v>015</v>
      </c>
      <c r="C13" s="17" t="s">
        <v>120</v>
      </c>
      <c r="D13" s="17" t="s">
        <v>586</v>
      </c>
      <c r="E13" s="79" t="s">
        <v>378</v>
      </c>
      <c r="F13" s="20" t="s">
        <v>1875</v>
      </c>
      <c r="G13" s="21" t="s">
        <v>1840</v>
      </c>
      <c r="H13" s="19" t="str">
        <f>CONCATENATE(LEFT(D13,1),LEFT(C13,1))</f>
        <v>DL</v>
      </c>
      <c r="I13" s="20" t="s">
        <v>1968</v>
      </c>
      <c r="J13" s="17" t="s">
        <v>1830</v>
      </c>
      <c r="K13" s="17" t="str">
        <f t="shared" si="0"/>
        <v>33-7DL015J</v>
      </c>
    </row>
    <row r="14" spans="1:11" x14ac:dyDescent="0.15">
      <c r="A14" s="78"/>
      <c r="B14" s="78"/>
      <c r="C14" s="17" t="s">
        <v>120</v>
      </c>
      <c r="D14" s="17" t="s">
        <v>377</v>
      </c>
      <c r="E14" s="79"/>
      <c r="F14" s="20" t="s">
        <v>1875</v>
      </c>
      <c r="G14" s="21" t="s">
        <v>1840</v>
      </c>
      <c r="H14" s="19" t="str">
        <f>CONCATENATE(LEFT(D14,1),LEFT(C14,1))</f>
        <v>AL</v>
      </c>
      <c r="I14" s="21" t="s">
        <v>1968</v>
      </c>
      <c r="J14" s="17" t="s">
        <v>1830</v>
      </c>
      <c r="K14" s="17" t="str">
        <f t="shared" si="0"/>
        <v>33-7AL015J</v>
      </c>
    </row>
    <row r="15" spans="1:11" x14ac:dyDescent="0.15">
      <c r="A15" s="77" t="s">
        <v>2425</v>
      </c>
      <c r="B15" s="78" t="str">
        <f>I15</f>
        <v>016</v>
      </c>
      <c r="C15" s="17" t="s">
        <v>1440</v>
      </c>
      <c r="D15" s="17" t="s">
        <v>1441</v>
      </c>
      <c r="E15" s="79" t="s">
        <v>1442</v>
      </c>
      <c r="F15" s="21" t="s">
        <v>1853</v>
      </c>
      <c r="G15" s="21" t="s">
        <v>1840</v>
      </c>
      <c r="H15" s="19" t="str">
        <f>CONCATENATE(LEFT(D15,1),LEFT(C15,1))</f>
        <v>ED</v>
      </c>
      <c r="I15" s="20" t="s">
        <v>1969</v>
      </c>
      <c r="J15" s="17" t="s">
        <v>1830</v>
      </c>
      <c r="K15" s="17" t="str">
        <f t="shared" si="0"/>
        <v>11-7ED016J</v>
      </c>
    </row>
    <row r="16" spans="1:11" x14ac:dyDescent="0.15">
      <c r="A16" s="78"/>
      <c r="B16" s="78"/>
      <c r="C16" s="17" t="s">
        <v>1446</v>
      </c>
      <c r="D16" s="17" t="s">
        <v>1447</v>
      </c>
      <c r="E16" s="79"/>
      <c r="F16" s="21" t="s">
        <v>1853</v>
      </c>
      <c r="G16" s="21" t="s">
        <v>1840</v>
      </c>
      <c r="H16" s="19" t="str">
        <f>CONCATENATE(LEFT(D16,1),LEFT(C16,1))</f>
        <v>ZW</v>
      </c>
      <c r="I16" s="20" t="s">
        <v>1969</v>
      </c>
      <c r="J16" s="17" t="s">
        <v>1830</v>
      </c>
      <c r="K16" s="17" t="str">
        <f t="shared" si="0"/>
        <v>11-7ZW016J</v>
      </c>
    </row>
    <row r="17" spans="1:11" x14ac:dyDescent="0.15">
      <c r="A17" s="77" t="s">
        <v>2426</v>
      </c>
      <c r="B17" s="78" t="str">
        <f>I17</f>
        <v>017</v>
      </c>
      <c r="C17" s="17" t="s">
        <v>116</v>
      </c>
      <c r="D17" s="17" t="s">
        <v>1692</v>
      </c>
      <c r="E17" s="79" t="s">
        <v>1693</v>
      </c>
      <c r="F17" s="20" t="s">
        <v>1846</v>
      </c>
      <c r="G17" s="21" t="s">
        <v>1840</v>
      </c>
      <c r="H17" s="19" t="str">
        <f>CONCATENATE(LEFT(D17,1),LEFT(C17,1))</f>
        <v>TS</v>
      </c>
      <c r="I17" s="20" t="s">
        <v>1970</v>
      </c>
      <c r="J17" s="17" t="s">
        <v>1830</v>
      </c>
      <c r="K17" s="17" t="str">
        <f t="shared" si="0"/>
        <v>02-7TS017J</v>
      </c>
    </row>
    <row r="18" spans="1:11" x14ac:dyDescent="0.15">
      <c r="A18" s="78"/>
      <c r="B18" s="78"/>
      <c r="C18" s="17" t="s">
        <v>1651</v>
      </c>
      <c r="D18" s="17" t="s">
        <v>1652</v>
      </c>
      <c r="E18" s="79"/>
      <c r="F18" s="20" t="s">
        <v>1846</v>
      </c>
      <c r="G18" s="21" t="s">
        <v>1840</v>
      </c>
      <c r="H18" s="19" t="str">
        <f>CONCATENATE(LEFT(D18,1),LEFT(C18,1))</f>
        <v>ML</v>
      </c>
      <c r="I18" s="20" t="s">
        <v>1970</v>
      </c>
      <c r="J18" s="17" t="s">
        <v>1830</v>
      </c>
      <c r="K18" s="17" t="str">
        <f t="shared" si="0"/>
        <v>02-7ML017J</v>
      </c>
    </row>
    <row r="19" spans="1:11" x14ac:dyDescent="0.15">
      <c r="A19" s="78"/>
      <c r="B19" s="78"/>
      <c r="C19" s="17" t="s">
        <v>1657</v>
      </c>
      <c r="D19" s="17" t="s">
        <v>1658</v>
      </c>
      <c r="E19" s="79"/>
      <c r="F19" s="21" t="s">
        <v>1846</v>
      </c>
      <c r="G19" s="21" t="s">
        <v>1840</v>
      </c>
      <c r="H19" s="19" t="str">
        <f>CONCATENATE(LEFT(D19,1),LEFT(C19,1))</f>
        <v>AG</v>
      </c>
      <c r="I19" s="21" t="s">
        <v>1970</v>
      </c>
      <c r="J19" s="17" t="s">
        <v>1830</v>
      </c>
      <c r="K19" s="17" t="str">
        <f t="shared" si="0"/>
        <v>02-7AG017J</v>
      </c>
    </row>
    <row r="20" spans="1:11" x14ac:dyDescent="0.15">
      <c r="A20" s="77" t="s">
        <v>2444</v>
      </c>
      <c r="B20" s="78" t="str">
        <f>I20</f>
        <v>018</v>
      </c>
      <c r="C20" s="17" t="s">
        <v>1590</v>
      </c>
      <c r="D20" s="17" t="s">
        <v>1591</v>
      </c>
      <c r="E20" s="79" t="s">
        <v>1592</v>
      </c>
      <c r="F20" s="20" t="s">
        <v>1852</v>
      </c>
      <c r="G20" s="21" t="s">
        <v>1840</v>
      </c>
      <c r="H20" s="19" t="str">
        <f>CONCATENATE(LEFT(D20,1),LEFT(C20,1))</f>
        <v>MN</v>
      </c>
      <c r="I20" s="20" t="s">
        <v>1971</v>
      </c>
      <c r="J20" s="17" t="s">
        <v>1830</v>
      </c>
      <c r="K20" s="17" t="str">
        <f t="shared" si="0"/>
        <v>10-7MN018J</v>
      </c>
    </row>
    <row r="21" spans="1:11" x14ac:dyDescent="0.15">
      <c r="A21" s="78"/>
      <c r="B21" s="78"/>
      <c r="C21" s="17" t="s">
        <v>1584</v>
      </c>
      <c r="D21" s="17" t="s">
        <v>1585</v>
      </c>
      <c r="E21" s="79"/>
      <c r="F21" s="20" t="s">
        <v>1852</v>
      </c>
      <c r="G21" s="21" t="s">
        <v>1840</v>
      </c>
      <c r="H21" s="19" t="str">
        <f>CONCATENATE(LEFT(D21,1),LEFT(C21,1))</f>
        <v>BW</v>
      </c>
      <c r="I21" s="20" t="s">
        <v>1971</v>
      </c>
      <c r="J21" s="17" t="s">
        <v>1830</v>
      </c>
      <c r="K21" s="17" t="str">
        <f t="shared" si="0"/>
        <v>10-7BW018J</v>
      </c>
    </row>
  </sheetData>
  <mergeCells count="27">
    <mergeCell ref="E20:E21"/>
    <mergeCell ref="E17:E19"/>
    <mergeCell ref="E15:E16"/>
    <mergeCell ref="A1:K1"/>
    <mergeCell ref="A2:K2"/>
    <mergeCell ref="A3:K3"/>
    <mergeCell ref="B7:B8"/>
    <mergeCell ref="B9:B10"/>
    <mergeCell ref="B11:B12"/>
    <mergeCell ref="E13:E14"/>
    <mergeCell ref="E11:E12"/>
    <mergeCell ref="E9:E10"/>
    <mergeCell ref="E7:E8"/>
    <mergeCell ref="B5:B6"/>
    <mergeCell ref="E5:E6"/>
    <mergeCell ref="B13:B14"/>
    <mergeCell ref="A17:A19"/>
    <mergeCell ref="A20:A21"/>
    <mergeCell ref="B15:B16"/>
    <mergeCell ref="A5:A6"/>
    <mergeCell ref="A7:A8"/>
    <mergeCell ref="A9:A10"/>
    <mergeCell ref="A11:A12"/>
    <mergeCell ref="A13:A14"/>
    <mergeCell ref="A15:A16"/>
    <mergeCell ref="B17:B19"/>
    <mergeCell ref="B20:B21"/>
  </mergeCells>
  <pageMargins left="0.7" right="0.7" top="0.75" bottom="0.75" header="0.3" footer="0.3"/>
  <pageSetup orientation="landscape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A5BA-28AE-5146-B3DD-40B73BB8FFF3}">
  <sheetPr codeName="Sheet28"/>
  <dimension ref="A1:K22"/>
  <sheetViews>
    <sheetView topLeftCell="C1" workbookViewId="0">
      <selection activeCell="F4" sqref="F1:J1048576"/>
    </sheetView>
  </sheetViews>
  <sheetFormatPr baseColWidth="10" defaultRowHeight="13" x14ac:dyDescent="0.15"/>
  <cols>
    <col min="2" max="2" width="10.83203125" style="31"/>
    <col min="5" max="5" width="51" style="39" customWidth="1"/>
    <col min="6" max="10" width="10.83203125" hidden="1" customWidth="1"/>
  </cols>
  <sheetData>
    <row r="1" spans="1:11" x14ac:dyDescent="0.15">
      <c r="A1" s="56" t="s">
        <v>2452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24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77" t="s">
        <v>2416</v>
      </c>
      <c r="B5" s="78" t="str">
        <f>I5</f>
        <v>028</v>
      </c>
      <c r="C5" s="17" t="s">
        <v>709</v>
      </c>
      <c r="D5" s="17" t="s">
        <v>710</v>
      </c>
      <c r="E5" s="79" t="s">
        <v>711</v>
      </c>
      <c r="F5" s="21" t="s">
        <v>1853</v>
      </c>
      <c r="G5" s="21" t="s">
        <v>1840</v>
      </c>
      <c r="H5" s="19" t="str">
        <f>CONCATENATE(LEFT(D5,1),LEFT(C5,1))</f>
        <v>NV</v>
      </c>
      <c r="I5" s="21" t="s">
        <v>1982</v>
      </c>
      <c r="J5" s="17" t="s">
        <v>1830</v>
      </c>
      <c r="K5" s="17" t="str">
        <f t="shared" ref="K5:K22" si="0">F5&amp;-G5&amp;H5&amp;I5&amp;J5</f>
        <v>11-7NV028J</v>
      </c>
    </row>
    <row r="6" spans="1:11" x14ac:dyDescent="0.15">
      <c r="A6" s="78"/>
      <c r="B6" s="78"/>
      <c r="C6" s="17" t="s">
        <v>704</v>
      </c>
      <c r="D6" s="17" t="s">
        <v>228</v>
      </c>
      <c r="E6" s="79"/>
      <c r="F6" s="21" t="s">
        <v>1853</v>
      </c>
      <c r="G6" s="21" t="s">
        <v>1840</v>
      </c>
      <c r="H6" s="19" t="str">
        <f>CONCATENATE(LEFT(D6,1),LEFT(C6,1))</f>
        <v>CS</v>
      </c>
      <c r="I6" s="21" t="s">
        <v>1982</v>
      </c>
      <c r="J6" s="17" t="s">
        <v>1830</v>
      </c>
      <c r="K6" s="17" t="str">
        <f t="shared" si="0"/>
        <v>11-7CS028J</v>
      </c>
    </row>
    <row r="7" spans="1:11" x14ac:dyDescent="0.15">
      <c r="A7" s="78"/>
      <c r="B7" s="78"/>
      <c r="C7" s="17" t="s">
        <v>707</v>
      </c>
      <c r="D7" s="17" t="s">
        <v>708</v>
      </c>
      <c r="E7" s="79"/>
      <c r="F7" s="21" t="s">
        <v>1853</v>
      </c>
      <c r="G7" s="21" t="s">
        <v>1840</v>
      </c>
      <c r="H7" s="19" t="str">
        <f>CONCATENATE(LEFT(D7,1),LEFT(C7,1))</f>
        <v>DD</v>
      </c>
      <c r="I7" s="21" t="s">
        <v>1982</v>
      </c>
      <c r="J7" s="17" t="s">
        <v>1830</v>
      </c>
      <c r="K7" s="17" t="str">
        <f t="shared" si="0"/>
        <v>11-7DD028J</v>
      </c>
    </row>
    <row r="8" spans="1:11" x14ac:dyDescent="0.15">
      <c r="A8" s="77" t="s">
        <v>2418</v>
      </c>
      <c r="B8" s="78" t="str">
        <f>I8</f>
        <v>001</v>
      </c>
      <c r="C8" s="17" t="s">
        <v>454</v>
      </c>
      <c r="D8" s="17" t="s">
        <v>455</v>
      </c>
      <c r="E8" s="79">
        <v>13</v>
      </c>
      <c r="F8" s="21" t="s">
        <v>1864</v>
      </c>
      <c r="G8" s="21" t="s">
        <v>1840</v>
      </c>
      <c r="H8" s="19" t="str">
        <f>CONCATENATE(LEFT(D8,1),LEFT(C8,1))</f>
        <v>SG</v>
      </c>
      <c r="I8" s="21" t="s">
        <v>1952</v>
      </c>
      <c r="J8" s="17" t="s">
        <v>1830</v>
      </c>
      <c r="K8" s="17" t="str">
        <f t="shared" si="0"/>
        <v>21-7SG001J</v>
      </c>
    </row>
    <row r="9" spans="1:11" x14ac:dyDescent="0.15">
      <c r="A9" s="78"/>
      <c r="B9" s="78"/>
      <c r="C9" s="17" t="s">
        <v>1560</v>
      </c>
      <c r="D9" s="17" t="s">
        <v>1519</v>
      </c>
      <c r="E9" s="79"/>
      <c r="F9" s="21" t="s">
        <v>1864</v>
      </c>
      <c r="G9" s="21" t="s">
        <v>1840</v>
      </c>
      <c r="H9" s="19" t="str">
        <f>CONCATENATE(LEFT(D9,1),LEFT(C9,1))</f>
        <v>EP</v>
      </c>
      <c r="I9" s="20" t="s">
        <v>1952</v>
      </c>
      <c r="J9" s="17" t="s">
        <v>1830</v>
      </c>
      <c r="K9" s="17" t="str">
        <f t="shared" si="0"/>
        <v>21-7EP001J</v>
      </c>
    </row>
    <row r="10" spans="1:11" x14ac:dyDescent="0.15">
      <c r="A10" s="77" t="s">
        <v>2420</v>
      </c>
      <c r="B10" s="78" t="str">
        <f>I10</f>
        <v>002</v>
      </c>
      <c r="C10" s="17" t="s">
        <v>174</v>
      </c>
      <c r="D10" s="17" t="s">
        <v>175</v>
      </c>
      <c r="E10" s="79" t="s">
        <v>176</v>
      </c>
      <c r="F10" s="20" t="s">
        <v>1872</v>
      </c>
      <c r="G10" s="21" t="s">
        <v>1840</v>
      </c>
      <c r="H10" s="19" t="str">
        <f>CONCATENATE(LEFT(D10,1),LEFT(C10,1))</f>
        <v>FC</v>
      </c>
      <c r="I10" s="20" t="s">
        <v>1953</v>
      </c>
      <c r="J10" s="17" t="s">
        <v>1830</v>
      </c>
      <c r="K10" s="17" t="str">
        <f t="shared" si="0"/>
        <v>30-7FC002J</v>
      </c>
    </row>
    <row r="11" spans="1:11" x14ac:dyDescent="0.15">
      <c r="A11" s="78"/>
      <c r="B11" s="78"/>
      <c r="C11" s="17" t="s">
        <v>126</v>
      </c>
      <c r="D11" s="17" t="s">
        <v>127</v>
      </c>
      <c r="E11" s="79"/>
      <c r="F11" s="20" t="s">
        <v>1872</v>
      </c>
      <c r="G11" s="21" t="s">
        <v>1840</v>
      </c>
      <c r="H11" s="19" t="str">
        <f>CONCATENATE(LEFT(D11,1),LEFT(C11,1))</f>
        <v>OG</v>
      </c>
      <c r="I11" s="20" t="s">
        <v>1953</v>
      </c>
      <c r="J11" s="17" t="s">
        <v>1830</v>
      </c>
      <c r="K11" s="17" t="str">
        <f t="shared" si="0"/>
        <v>30-7OG002J</v>
      </c>
    </row>
    <row r="12" spans="1:11" x14ac:dyDescent="0.15">
      <c r="A12" s="77" t="s">
        <v>2422</v>
      </c>
      <c r="B12" s="78" t="str">
        <f>I12</f>
        <v>003</v>
      </c>
      <c r="C12" s="17" t="s">
        <v>835</v>
      </c>
      <c r="D12" s="17" t="s">
        <v>836</v>
      </c>
      <c r="E12" s="79" t="s">
        <v>837</v>
      </c>
      <c r="F12" s="20" t="s">
        <v>1859</v>
      </c>
      <c r="G12" s="21" t="s">
        <v>1840</v>
      </c>
      <c r="H12" s="19" t="str">
        <f>CONCATENATE(LEFT(D12,1),LEFT(C12,1))</f>
        <v>LG</v>
      </c>
      <c r="I12" s="20" t="s">
        <v>1954</v>
      </c>
      <c r="J12" s="17" t="s">
        <v>1830</v>
      </c>
      <c r="K12" s="17" t="str">
        <f t="shared" si="0"/>
        <v>16-7LG003J</v>
      </c>
    </row>
    <row r="13" spans="1:11" x14ac:dyDescent="0.15">
      <c r="A13" s="78"/>
      <c r="B13" s="78"/>
      <c r="C13" s="17" t="s">
        <v>1319</v>
      </c>
      <c r="D13" s="17" t="s">
        <v>1320</v>
      </c>
      <c r="E13" s="79"/>
      <c r="F13" s="20" t="s">
        <v>1859</v>
      </c>
      <c r="G13" s="21" t="s">
        <v>1840</v>
      </c>
      <c r="H13" s="19" t="str">
        <f>CONCATENATE(LEFT(D13,1),LEFT(C13,1))</f>
        <v>CO</v>
      </c>
      <c r="I13" s="20" t="s">
        <v>1954</v>
      </c>
      <c r="J13" s="17" t="s">
        <v>1830</v>
      </c>
      <c r="K13" s="17" t="str">
        <f t="shared" si="0"/>
        <v>16-7CO003J</v>
      </c>
    </row>
    <row r="14" spans="1:11" x14ac:dyDescent="0.15">
      <c r="A14" s="77" t="s">
        <v>2423</v>
      </c>
      <c r="B14" s="78" t="str">
        <f>I14</f>
        <v>004</v>
      </c>
      <c r="C14" s="17" t="s">
        <v>365</v>
      </c>
      <c r="D14" s="17" t="s">
        <v>366</v>
      </c>
      <c r="E14" s="79" t="s">
        <v>367</v>
      </c>
      <c r="F14" s="20" t="s">
        <v>1847</v>
      </c>
      <c r="G14" s="21" t="s">
        <v>1840</v>
      </c>
      <c r="H14" s="19" t="str">
        <f>CONCATENATE(LEFT(D14,1),LEFT(C14,1))</f>
        <v>JF</v>
      </c>
      <c r="I14" s="20" t="s">
        <v>1955</v>
      </c>
      <c r="J14" s="17" t="s">
        <v>1830</v>
      </c>
      <c r="K14" s="17" t="str">
        <f t="shared" si="0"/>
        <v>06-7JF004J</v>
      </c>
    </row>
    <row r="15" spans="1:11" x14ac:dyDescent="0.15">
      <c r="A15" s="78"/>
      <c r="B15" s="78"/>
      <c r="C15" s="17" t="s">
        <v>222</v>
      </c>
      <c r="D15" s="17" t="s">
        <v>223</v>
      </c>
      <c r="E15" s="79"/>
      <c r="F15" s="20" t="s">
        <v>1847</v>
      </c>
      <c r="G15" s="21" t="s">
        <v>1840</v>
      </c>
      <c r="H15" s="19" t="str">
        <f>CONCATENATE(LEFT(D15,1),LEFT(C15,1))</f>
        <v>JM</v>
      </c>
      <c r="I15" s="20" t="s">
        <v>1955</v>
      </c>
      <c r="J15" s="17" t="s">
        <v>1830</v>
      </c>
      <c r="K15" s="17" t="str">
        <f t="shared" si="0"/>
        <v>06-7JM004J</v>
      </c>
    </row>
    <row r="16" spans="1:11" x14ac:dyDescent="0.15">
      <c r="A16" s="77" t="s">
        <v>2425</v>
      </c>
      <c r="B16" s="78" t="str">
        <f>I16</f>
        <v>005</v>
      </c>
      <c r="C16" s="17" t="s">
        <v>804</v>
      </c>
      <c r="D16" s="17" t="s">
        <v>805</v>
      </c>
      <c r="E16" s="79" t="s">
        <v>806</v>
      </c>
      <c r="F16" s="20" t="s">
        <v>1887</v>
      </c>
      <c r="G16" s="21" t="s">
        <v>1840</v>
      </c>
      <c r="H16" s="19" t="str">
        <f>CONCATENATE(LEFT(D16,1),LEFT(C16,1))</f>
        <v>TF</v>
      </c>
      <c r="I16" s="20" t="s">
        <v>1956</v>
      </c>
      <c r="J16" s="17" t="s">
        <v>1830</v>
      </c>
      <c r="K16" s="17" t="str">
        <f t="shared" si="0"/>
        <v>45-7TF005J</v>
      </c>
    </row>
    <row r="17" spans="1:11" x14ac:dyDescent="0.15">
      <c r="A17" s="78"/>
      <c r="B17" s="78"/>
      <c r="C17" s="17" t="s">
        <v>807</v>
      </c>
      <c r="D17" s="17" t="s">
        <v>113</v>
      </c>
      <c r="E17" s="79"/>
      <c r="F17" s="20" t="s">
        <v>1887</v>
      </c>
      <c r="G17" s="21" t="s">
        <v>1840</v>
      </c>
      <c r="H17" s="19" t="str">
        <f>CONCATENATE(LEFT(D17,1),LEFT(C17,1))</f>
        <v>ZM</v>
      </c>
      <c r="I17" s="20" t="s">
        <v>1956</v>
      </c>
      <c r="J17" s="17" t="s">
        <v>1830</v>
      </c>
      <c r="K17" s="17" t="str">
        <f t="shared" si="0"/>
        <v>45-7ZM005J</v>
      </c>
    </row>
    <row r="18" spans="1:11" x14ac:dyDescent="0.15">
      <c r="A18" s="78"/>
      <c r="B18" s="78"/>
      <c r="C18" s="17" t="s">
        <v>1257</v>
      </c>
      <c r="D18" s="17" t="s">
        <v>1258</v>
      </c>
      <c r="E18" s="79"/>
      <c r="F18" s="20" t="s">
        <v>1887</v>
      </c>
      <c r="G18" s="21" t="s">
        <v>1840</v>
      </c>
      <c r="H18" s="19" t="str">
        <f>CONCATENATE(LEFT(D18,1),LEFT(C18,1))</f>
        <v>GG</v>
      </c>
      <c r="I18" s="20" t="s">
        <v>1956</v>
      </c>
      <c r="J18" s="17" t="s">
        <v>1830</v>
      </c>
      <c r="K18" s="17" t="str">
        <f t="shared" si="0"/>
        <v>45-7GG005J</v>
      </c>
    </row>
    <row r="19" spans="1:11" x14ac:dyDescent="0.15">
      <c r="A19" s="77" t="s">
        <v>2426</v>
      </c>
      <c r="B19" s="78" t="str">
        <f>I19</f>
        <v>006</v>
      </c>
      <c r="C19" s="17" t="s">
        <v>1719</v>
      </c>
      <c r="D19" s="17" t="s">
        <v>1720</v>
      </c>
      <c r="E19" s="79" t="s">
        <v>1721</v>
      </c>
      <c r="F19" s="21" t="s">
        <v>1856</v>
      </c>
      <c r="G19" s="21" t="s">
        <v>1840</v>
      </c>
      <c r="H19" s="19" t="str">
        <f>CONCATENATE(LEFT(D19,1),LEFT(C19,1))</f>
        <v>AY</v>
      </c>
      <c r="I19" s="21" t="s">
        <v>1957</v>
      </c>
      <c r="J19" s="17" t="s">
        <v>1830</v>
      </c>
      <c r="K19" s="17" t="str">
        <f t="shared" si="0"/>
        <v>14-7AY006J</v>
      </c>
    </row>
    <row r="20" spans="1:11" x14ac:dyDescent="0.15">
      <c r="A20" s="78"/>
      <c r="B20" s="78"/>
      <c r="C20" s="17" t="s">
        <v>1003</v>
      </c>
      <c r="D20" s="17" t="s">
        <v>1004</v>
      </c>
      <c r="E20" s="79"/>
      <c r="F20" s="21" t="s">
        <v>1856</v>
      </c>
      <c r="G20" s="21" t="s">
        <v>1840</v>
      </c>
      <c r="H20" s="19" t="str">
        <f>CONCATENATE(LEFT(D20,1),LEFT(C20,1))</f>
        <v>TC</v>
      </c>
      <c r="I20" s="21" t="s">
        <v>1957</v>
      </c>
      <c r="J20" s="17" t="s">
        <v>1830</v>
      </c>
      <c r="K20" s="17" t="str">
        <f t="shared" si="0"/>
        <v>14-7TC006J</v>
      </c>
    </row>
    <row r="21" spans="1:11" x14ac:dyDescent="0.15">
      <c r="A21" s="77" t="s">
        <v>2444</v>
      </c>
      <c r="B21" s="78" t="str">
        <f>I21</f>
        <v>008</v>
      </c>
      <c r="C21" s="17" t="s">
        <v>1831</v>
      </c>
      <c r="D21" s="17" t="s">
        <v>1832</v>
      </c>
      <c r="E21" s="79" t="s">
        <v>1112</v>
      </c>
      <c r="F21" s="21" t="s">
        <v>1893</v>
      </c>
      <c r="G21" s="21" t="s">
        <v>1840</v>
      </c>
      <c r="H21" s="19" t="str">
        <f>CONCATENATE(LEFT(D21,1),LEFT(C21,1))</f>
        <v>DG</v>
      </c>
      <c r="I21" s="21" t="s">
        <v>1959</v>
      </c>
      <c r="J21" s="17" t="s">
        <v>1830</v>
      </c>
      <c r="K21" s="17" t="str">
        <f t="shared" si="0"/>
        <v>51-7DG008J</v>
      </c>
    </row>
    <row r="22" spans="1:11" x14ac:dyDescent="0.15">
      <c r="A22" s="78"/>
      <c r="B22" s="78"/>
      <c r="C22" s="17" t="s">
        <v>1115</v>
      </c>
      <c r="D22" s="17" t="s">
        <v>1116</v>
      </c>
      <c r="E22" s="79"/>
      <c r="F22" s="21" t="s">
        <v>1893</v>
      </c>
      <c r="G22" s="21" t="s">
        <v>1840</v>
      </c>
      <c r="H22" s="19" t="str">
        <f>CONCATENATE(LEFT(D22,1),LEFT(C22,1))</f>
        <v>SB</v>
      </c>
      <c r="I22" s="21" t="s">
        <v>1959</v>
      </c>
      <c r="J22" s="17" t="s">
        <v>1830</v>
      </c>
      <c r="K22" s="17" t="str">
        <f t="shared" si="0"/>
        <v>51-7SB008J</v>
      </c>
    </row>
  </sheetData>
  <mergeCells count="27">
    <mergeCell ref="A10:A11"/>
    <mergeCell ref="A1:K1"/>
    <mergeCell ref="A2:K2"/>
    <mergeCell ref="A3:K3"/>
    <mergeCell ref="B5:B7"/>
    <mergeCell ref="B8:B9"/>
    <mergeCell ref="E5:E7"/>
    <mergeCell ref="A5:A7"/>
    <mergeCell ref="A8:A9"/>
    <mergeCell ref="E8:E9"/>
    <mergeCell ref="B10:B11"/>
    <mergeCell ref="E10:E11"/>
    <mergeCell ref="E21:E22"/>
    <mergeCell ref="B12:B13"/>
    <mergeCell ref="B14:B15"/>
    <mergeCell ref="B19:B20"/>
    <mergeCell ref="B21:B22"/>
    <mergeCell ref="B16:B18"/>
    <mergeCell ref="E19:E20"/>
    <mergeCell ref="E16:E18"/>
    <mergeCell ref="E14:E15"/>
    <mergeCell ref="E12:E13"/>
    <mergeCell ref="A12:A13"/>
    <mergeCell ref="A14:A15"/>
    <mergeCell ref="A16:A18"/>
    <mergeCell ref="A19:A20"/>
    <mergeCell ref="A21:A22"/>
  </mergeCells>
  <pageMargins left="0.7" right="0.7" top="0.75" bottom="0.75" header="0.3" footer="0.3"/>
  <pageSetup orientation="landscape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285E3-4149-AF4A-86D5-76F1BDC74CCD}">
  <sheetPr codeName="Sheet29"/>
  <dimension ref="A1:K22"/>
  <sheetViews>
    <sheetView topLeftCell="D1" workbookViewId="0">
      <selection activeCell="F4" sqref="F1:J1048576"/>
    </sheetView>
  </sheetViews>
  <sheetFormatPr baseColWidth="10" defaultRowHeight="13" x14ac:dyDescent="0.15"/>
  <cols>
    <col min="5" max="5" width="55.1640625" style="11" customWidth="1"/>
    <col min="6" max="10" width="10.83203125" hidden="1" customWidth="1"/>
  </cols>
  <sheetData>
    <row r="1" spans="1:11" x14ac:dyDescent="0.15">
      <c r="A1" s="56" t="s">
        <v>2453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77" t="s">
        <v>2416</v>
      </c>
      <c r="B5" s="78" t="str">
        <f>I5</f>
        <v>021</v>
      </c>
      <c r="C5" s="17" t="s">
        <v>1405</v>
      </c>
      <c r="D5" s="17" t="s">
        <v>643</v>
      </c>
      <c r="E5" s="79" t="s">
        <v>1406</v>
      </c>
      <c r="F5" s="21" t="s">
        <v>1893</v>
      </c>
      <c r="G5" s="21" t="s">
        <v>1840</v>
      </c>
      <c r="H5" s="19" t="str">
        <f>CONCATENATE(LEFT(D5,1),LEFT(C5,1))</f>
        <v>BP</v>
      </c>
      <c r="I5" s="21" t="s">
        <v>1975</v>
      </c>
      <c r="J5" s="17" t="s">
        <v>1830</v>
      </c>
      <c r="K5" s="17" t="str">
        <f t="shared" ref="K5:K13" si="0">F5&amp;-G5&amp;H5&amp;I5&amp;J5</f>
        <v>51-7BP021J</v>
      </c>
    </row>
    <row r="6" spans="1:11" x14ac:dyDescent="0.15">
      <c r="A6" s="78"/>
      <c r="B6" s="78"/>
      <c r="C6" s="17" t="s">
        <v>302</v>
      </c>
      <c r="D6" s="17" t="s">
        <v>571</v>
      </c>
      <c r="E6" s="79"/>
      <c r="F6" s="21" t="s">
        <v>1893</v>
      </c>
      <c r="G6" s="21" t="s">
        <v>1840</v>
      </c>
      <c r="H6" s="19" t="str">
        <f>CONCATENATE(LEFT(D6,1),LEFT(C6,1))</f>
        <v>MN</v>
      </c>
      <c r="I6" s="21" t="s">
        <v>1975</v>
      </c>
      <c r="J6" s="17" t="s">
        <v>1830</v>
      </c>
      <c r="K6" s="17" t="str">
        <f t="shared" si="0"/>
        <v>51-7MN021J</v>
      </c>
    </row>
    <row r="7" spans="1:11" x14ac:dyDescent="0.15">
      <c r="A7" s="77" t="s">
        <v>2418</v>
      </c>
      <c r="B7" s="78" t="str">
        <f>I7</f>
        <v>022</v>
      </c>
      <c r="C7" s="17" t="s">
        <v>183</v>
      </c>
      <c r="D7" s="17" t="s">
        <v>184</v>
      </c>
      <c r="E7" s="79" t="s">
        <v>179</v>
      </c>
      <c r="F7" s="20" t="s">
        <v>1888</v>
      </c>
      <c r="G7" s="21" t="s">
        <v>1840</v>
      </c>
      <c r="H7" s="19" t="str">
        <f>CONCATENATE(LEFT(D7,1),LEFT(C7,1))</f>
        <v>OM</v>
      </c>
      <c r="I7" s="21" t="s">
        <v>1976</v>
      </c>
      <c r="J7" s="17" t="s">
        <v>1830</v>
      </c>
      <c r="K7" s="17" t="str">
        <f t="shared" si="0"/>
        <v>46-7OM022J</v>
      </c>
    </row>
    <row r="8" spans="1:11" x14ac:dyDescent="0.15">
      <c r="A8" s="78"/>
      <c r="B8" s="78"/>
      <c r="C8" s="17" t="s">
        <v>177</v>
      </c>
      <c r="D8" s="17" t="s">
        <v>178</v>
      </c>
      <c r="E8" s="79"/>
      <c r="F8" s="20" t="s">
        <v>1888</v>
      </c>
      <c r="G8" s="21" t="s">
        <v>1840</v>
      </c>
      <c r="H8" s="19" t="str">
        <f>CONCATENATE(LEFT(D8,1),LEFT(C8,1))</f>
        <v>PB</v>
      </c>
      <c r="I8" s="21" t="s">
        <v>1976</v>
      </c>
      <c r="J8" s="17" t="s">
        <v>1830</v>
      </c>
      <c r="K8" s="17" t="str">
        <f t="shared" si="0"/>
        <v>46-7PB022J</v>
      </c>
    </row>
    <row r="9" spans="1:11" x14ac:dyDescent="0.15">
      <c r="A9" s="77" t="s">
        <v>2420</v>
      </c>
      <c r="B9" s="78" t="str">
        <f>I9</f>
        <v>023</v>
      </c>
      <c r="C9" s="17" t="s">
        <v>1758</v>
      </c>
      <c r="D9" s="17" t="s">
        <v>1759</v>
      </c>
      <c r="E9" s="79" t="s">
        <v>1760</v>
      </c>
      <c r="F9" s="20" t="s">
        <v>1866</v>
      </c>
      <c r="G9" s="21" t="s">
        <v>1840</v>
      </c>
      <c r="H9" s="19" t="str">
        <f>CONCATENATE(LEFT(D9,1),LEFT(C9,1))</f>
        <v>CS</v>
      </c>
      <c r="I9" s="21" t="s">
        <v>1977</v>
      </c>
      <c r="J9" s="17" t="s">
        <v>1830</v>
      </c>
      <c r="K9" s="17" t="str">
        <f t="shared" si="0"/>
        <v>23-7CS023J</v>
      </c>
    </row>
    <row r="10" spans="1:11" x14ac:dyDescent="0.15">
      <c r="A10" s="78"/>
      <c r="B10" s="78"/>
      <c r="C10" s="17" t="s">
        <v>1064</v>
      </c>
      <c r="D10" s="17" t="s">
        <v>1065</v>
      </c>
      <c r="E10" s="79"/>
      <c r="F10" s="20" t="s">
        <v>1866</v>
      </c>
      <c r="G10" s="21" t="s">
        <v>1840</v>
      </c>
      <c r="H10" s="19" t="str">
        <f>CONCATENATE(LEFT(D10,1),LEFT(C10,1))</f>
        <v>AK</v>
      </c>
      <c r="I10" s="20" t="s">
        <v>1977</v>
      </c>
      <c r="J10" s="17" t="s">
        <v>1830</v>
      </c>
      <c r="K10" s="17" t="str">
        <f t="shared" si="0"/>
        <v>23-7AK023J</v>
      </c>
    </row>
    <row r="11" spans="1:11" x14ac:dyDescent="0.15">
      <c r="A11" s="77" t="s">
        <v>2422</v>
      </c>
      <c r="B11" s="78" t="str">
        <f>I11</f>
        <v>024</v>
      </c>
      <c r="C11" s="17" t="s">
        <v>1570</v>
      </c>
      <c r="D11" s="17" t="s">
        <v>1571</v>
      </c>
      <c r="E11" s="79" t="s">
        <v>1572</v>
      </c>
      <c r="F11" s="20" t="s">
        <v>1852</v>
      </c>
      <c r="G11" s="21" t="s">
        <v>1840</v>
      </c>
      <c r="H11" s="19" t="str">
        <f>CONCATENATE(LEFT(D11,1),LEFT(C11,1))</f>
        <v>LL</v>
      </c>
      <c r="I11" s="21" t="s">
        <v>1978</v>
      </c>
      <c r="J11" s="17" t="s">
        <v>1830</v>
      </c>
      <c r="K11" s="17" t="str">
        <f t="shared" si="0"/>
        <v>10-7LL024J</v>
      </c>
    </row>
    <row r="12" spans="1:11" x14ac:dyDescent="0.15">
      <c r="A12" s="78"/>
      <c r="B12" s="78"/>
      <c r="C12" s="17" t="s">
        <v>1573</v>
      </c>
      <c r="D12" s="17" t="s">
        <v>476</v>
      </c>
      <c r="E12" s="79"/>
      <c r="F12" s="20" t="s">
        <v>1852</v>
      </c>
      <c r="G12" s="21" t="s">
        <v>1840</v>
      </c>
      <c r="H12" s="19" t="str">
        <f>CONCATENATE(LEFT(D12,1),LEFT(C12,1))</f>
        <v>AJ</v>
      </c>
      <c r="I12" s="21" t="s">
        <v>1978</v>
      </c>
      <c r="J12" s="17" t="s">
        <v>1830</v>
      </c>
      <c r="K12" s="17" t="str">
        <f t="shared" si="0"/>
        <v>10-7AJ024J</v>
      </c>
    </row>
    <row r="13" spans="1:11" x14ac:dyDescent="0.15">
      <c r="A13" s="77" t="s">
        <v>2423</v>
      </c>
      <c r="B13" s="78" t="str">
        <f>I13</f>
        <v>025</v>
      </c>
      <c r="C13" s="17" t="s">
        <v>973</v>
      </c>
      <c r="D13" s="17" t="s">
        <v>800</v>
      </c>
      <c r="E13" s="79" t="s">
        <v>974</v>
      </c>
      <c r="F13" s="21" t="s">
        <v>1874</v>
      </c>
      <c r="G13" s="21" t="s">
        <v>1840</v>
      </c>
      <c r="H13" s="19" t="str">
        <f>CONCATENATE(LEFT(D13,1),LEFT(C13,1))</f>
        <v>AT</v>
      </c>
      <c r="I13" s="21" t="s">
        <v>1979</v>
      </c>
      <c r="J13" s="17" t="s">
        <v>1830</v>
      </c>
      <c r="K13" s="17" t="str">
        <f t="shared" si="0"/>
        <v>32-7AT025J</v>
      </c>
    </row>
    <row r="14" spans="1:11" x14ac:dyDescent="0.15">
      <c r="A14" s="78"/>
      <c r="B14" s="78"/>
      <c r="C14" s="26" t="s">
        <v>1259</v>
      </c>
      <c r="D14" s="26" t="s">
        <v>366</v>
      </c>
      <c r="E14" s="79"/>
      <c r="F14" s="21"/>
      <c r="G14" s="21"/>
      <c r="H14" s="19"/>
      <c r="I14" s="21"/>
      <c r="J14" s="17"/>
      <c r="K14" s="26" t="s">
        <v>2454</v>
      </c>
    </row>
    <row r="15" spans="1:11" x14ac:dyDescent="0.15">
      <c r="A15" s="77" t="s">
        <v>2425</v>
      </c>
      <c r="B15" s="78" t="str">
        <f>I15</f>
        <v>026</v>
      </c>
      <c r="C15" s="17" t="s">
        <v>1614</v>
      </c>
      <c r="D15" s="17" t="s">
        <v>1615</v>
      </c>
      <c r="E15" s="79" t="s">
        <v>1098</v>
      </c>
      <c r="F15" s="20" t="s">
        <v>1851</v>
      </c>
      <c r="G15" s="21" t="s">
        <v>1840</v>
      </c>
      <c r="H15" s="19" t="str">
        <f>CONCATENATE(LEFT(D15,1),LEFT(C15,1))</f>
        <v>KB</v>
      </c>
      <c r="I15" s="20" t="s">
        <v>1980</v>
      </c>
      <c r="J15" s="17" t="s">
        <v>1830</v>
      </c>
      <c r="K15" s="17" t="str">
        <f t="shared" ref="K15:K22" si="1">F15&amp;-G15&amp;H15&amp;I15&amp;J15</f>
        <v>05-7KB026J</v>
      </c>
    </row>
    <row r="16" spans="1:11" x14ac:dyDescent="0.15">
      <c r="A16" s="78"/>
      <c r="B16" s="78"/>
      <c r="C16" s="17" t="s">
        <v>1096</v>
      </c>
      <c r="D16" s="17" t="s">
        <v>1097</v>
      </c>
      <c r="E16" s="79"/>
      <c r="F16" s="20" t="s">
        <v>1851</v>
      </c>
      <c r="G16" s="21" t="s">
        <v>1840</v>
      </c>
      <c r="H16" s="19" t="str">
        <f>CONCATENATE(LEFT(D16,1),LEFT(C16,1))</f>
        <v>HP</v>
      </c>
      <c r="I16" s="21" t="s">
        <v>1980</v>
      </c>
      <c r="J16" s="17" t="s">
        <v>1830</v>
      </c>
      <c r="K16" s="17" t="str">
        <f t="shared" si="1"/>
        <v>05-7HP026J</v>
      </c>
    </row>
    <row r="17" spans="1:11" x14ac:dyDescent="0.15">
      <c r="A17" s="77" t="s">
        <v>2426</v>
      </c>
      <c r="B17" s="78" t="str">
        <f>I17</f>
        <v>027</v>
      </c>
      <c r="C17" s="17" t="s">
        <v>848</v>
      </c>
      <c r="D17" s="17" t="s">
        <v>366</v>
      </c>
      <c r="E17" s="79" t="s">
        <v>849</v>
      </c>
      <c r="F17" s="20" t="s">
        <v>1859</v>
      </c>
      <c r="G17" s="21" t="s">
        <v>1840</v>
      </c>
      <c r="H17" s="19" t="str">
        <f>CONCATENATE(LEFT(D17,1),LEFT(C17,1))</f>
        <v>JF</v>
      </c>
      <c r="I17" s="20" t="s">
        <v>1981</v>
      </c>
      <c r="J17" s="17" t="s">
        <v>1830</v>
      </c>
      <c r="K17" s="17" t="str">
        <f t="shared" si="1"/>
        <v>16-7JF027J</v>
      </c>
    </row>
    <row r="18" spans="1:11" x14ac:dyDescent="0.15">
      <c r="A18" s="78"/>
      <c r="B18" s="78"/>
      <c r="C18" s="17" t="s">
        <v>859</v>
      </c>
      <c r="D18" s="17" t="s">
        <v>860</v>
      </c>
      <c r="E18" s="79"/>
      <c r="F18" s="20" t="s">
        <v>1859</v>
      </c>
      <c r="G18" s="21" t="s">
        <v>1840</v>
      </c>
      <c r="H18" s="19" t="str">
        <f>CONCATENATE(LEFT(D18,1),LEFT(C18,1))</f>
        <v>JB</v>
      </c>
      <c r="I18" s="20" t="s">
        <v>1981</v>
      </c>
      <c r="J18" s="17" t="s">
        <v>1830</v>
      </c>
      <c r="K18" s="17" t="str">
        <f t="shared" si="1"/>
        <v>16-7JB027J</v>
      </c>
    </row>
    <row r="19" spans="1:11" x14ac:dyDescent="0.15">
      <c r="A19" s="78"/>
      <c r="B19" s="78"/>
      <c r="C19" s="17" t="s">
        <v>861</v>
      </c>
      <c r="D19" s="17" t="s">
        <v>200</v>
      </c>
      <c r="E19" s="79"/>
      <c r="F19" s="20" t="s">
        <v>1859</v>
      </c>
      <c r="G19" s="21" t="s">
        <v>1840</v>
      </c>
      <c r="H19" s="19" t="str">
        <f>CONCATENATE(LEFT(D19,1),LEFT(C19,1))</f>
        <v>MH</v>
      </c>
      <c r="I19" s="20" t="s">
        <v>1981</v>
      </c>
      <c r="J19" s="17" t="s">
        <v>1830</v>
      </c>
      <c r="K19" s="17" t="str">
        <f t="shared" si="1"/>
        <v>16-7MH027J</v>
      </c>
    </row>
    <row r="20" spans="1:11" x14ac:dyDescent="0.15">
      <c r="A20" s="77" t="s">
        <v>2444</v>
      </c>
      <c r="B20" s="78" t="str">
        <f>I20</f>
        <v>029</v>
      </c>
      <c r="C20" s="17" t="s">
        <v>1474</v>
      </c>
      <c r="D20" s="17" t="s">
        <v>1475</v>
      </c>
      <c r="E20" s="79" t="s">
        <v>1476</v>
      </c>
      <c r="F20" s="21" t="s">
        <v>1853</v>
      </c>
      <c r="G20" s="21" t="s">
        <v>1840</v>
      </c>
      <c r="H20" s="19" t="str">
        <f>CONCATENATE(LEFT(D20,1),LEFT(C20,1))</f>
        <v>MJ</v>
      </c>
      <c r="I20" s="20" t="s">
        <v>1983</v>
      </c>
      <c r="J20" s="17" t="s">
        <v>1830</v>
      </c>
      <c r="K20" s="17" t="str">
        <f t="shared" si="1"/>
        <v>11-7MJ029J</v>
      </c>
    </row>
    <row r="21" spans="1:11" x14ac:dyDescent="0.15">
      <c r="A21" s="78"/>
      <c r="B21" s="78"/>
      <c r="C21" s="17" t="s">
        <v>1477</v>
      </c>
      <c r="D21" s="17" t="s">
        <v>1478</v>
      </c>
      <c r="E21" s="79"/>
      <c r="F21" s="21" t="s">
        <v>1853</v>
      </c>
      <c r="G21" s="21" t="s">
        <v>1840</v>
      </c>
      <c r="H21" s="19" t="str">
        <f>CONCATENATE(LEFT(D21,1),LEFT(C21,1))</f>
        <v>JS</v>
      </c>
      <c r="I21" s="20" t="s">
        <v>1983</v>
      </c>
      <c r="J21" s="17" t="s">
        <v>1830</v>
      </c>
      <c r="K21" s="17" t="str">
        <f t="shared" si="1"/>
        <v>11-7JS029J</v>
      </c>
    </row>
    <row r="22" spans="1:11" x14ac:dyDescent="0.15">
      <c r="A22" s="78"/>
      <c r="B22" s="78"/>
      <c r="C22" s="17" t="s">
        <v>1487</v>
      </c>
      <c r="D22" s="17" t="s">
        <v>1488</v>
      </c>
      <c r="E22" s="79"/>
      <c r="F22" s="21" t="s">
        <v>1853</v>
      </c>
      <c r="G22" s="21" t="s">
        <v>1840</v>
      </c>
      <c r="H22" s="19" t="str">
        <f>CONCATENATE(LEFT(D22,1),LEFT(C22,1))</f>
        <v>AH</v>
      </c>
      <c r="I22" s="20" t="s">
        <v>1983</v>
      </c>
      <c r="J22" s="17" t="s">
        <v>1830</v>
      </c>
      <c r="K22" s="17" t="str">
        <f t="shared" si="1"/>
        <v>11-7AH029J</v>
      </c>
    </row>
  </sheetData>
  <mergeCells count="27">
    <mergeCell ref="A1:K1"/>
    <mergeCell ref="A2:K2"/>
    <mergeCell ref="A3:K3"/>
    <mergeCell ref="E20:E22"/>
    <mergeCell ref="E17:E19"/>
    <mergeCell ref="E15:E16"/>
    <mergeCell ref="E13:E14"/>
    <mergeCell ref="E11:E12"/>
    <mergeCell ref="E9:E10"/>
    <mergeCell ref="E7:E8"/>
    <mergeCell ref="E5:E6"/>
    <mergeCell ref="B20:B22"/>
    <mergeCell ref="B17:B19"/>
    <mergeCell ref="B15:B16"/>
    <mergeCell ref="B9:B10"/>
    <mergeCell ref="B7:B8"/>
    <mergeCell ref="B5:B6"/>
    <mergeCell ref="A5:A6"/>
    <mergeCell ref="A7:A8"/>
    <mergeCell ref="A9:A10"/>
    <mergeCell ref="A15:A16"/>
    <mergeCell ref="A17:A19"/>
    <mergeCell ref="A20:A22"/>
    <mergeCell ref="B13:B14"/>
    <mergeCell ref="B11:B12"/>
    <mergeCell ref="A11:A12"/>
    <mergeCell ref="A13:A14"/>
  </mergeCells>
  <pageMargins left="0.7" right="0.7" top="0.75" bottom="0.75" header="0.3" footer="0.3"/>
  <pageSetup orientation="landscape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F364-8DA1-1345-9952-FF9B21A4FC41}">
  <sheetPr codeName="Sheet30"/>
  <dimension ref="A1:K22"/>
  <sheetViews>
    <sheetView topLeftCell="E1" workbookViewId="0">
      <selection activeCell="F4" sqref="F1:J1048576"/>
    </sheetView>
  </sheetViews>
  <sheetFormatPr baseColWidth="10" defaultRowHeight="13" x14ac:dyDescent="0.15"/>
  <cols>
    <col min="5" max="5" width="56" bestFit="1" customWidth="1"/>
    <col min="6" max="10" width="10.83203125" hidden="1" customWidth="1"/>
  </cols>
  <sheetData>
    <row r="1" spans="1:11" x14ac:dyDescent="0.15">
      <c r="A1" s="56" t="s">
        <v>2480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77" t="s">
        <v>2416</v>
      </c>
      <c r="B5" s="78" t="str">
        <f>I5</f>
        <v>030</v>
      </c>
      <c r="C5" s="17" t="s">
        <v>731</v>
      </c>
      <c r="D5" s="17" t="s">
        <v>732</v>
      </c>
      <c r="E5" s="89" t="s">
        <v>733</v>
      </c>
      <c r="F5" s="20" t="s">
        <v>1880</v>
      </c>
      <c r="G5" s="21" t="s">
        <v>1840</v>
      </c>
      <c r="H5" s="19" t="str">
        <f>CONCATENATE(LEFT(D5,1),LEFT(C5,1))</f>
        <v>JR</v>
      </c>
      <c r="I5" s="20" t="s">
        <v>1984</v>
      </c>
      <c r="J5" s="17" t="s">
        <v>1830</v>
      </c>
      <c r="K5" s="17" t="str">
        <f t="shared" ref="K5:K22" si="0">F5&amp;-G5&amp;H5&amp;I5&amp;J5</f>
        <v>38-7JR030J</v>
      </c>
    </row>
    <row r="6" spans="1:11" x14ac:dyDescent="0.15">
      <c r="A6" s="78"/>
      <c r="B6" s="78"/>
      <c r="C6" s="17" t="s">
        <v>729</v>
      </c>
      <c r="D6" s="17" t="s">
        <v>730</v>
      </c>
      <c r="E6" s="89"/>
      <c r="F6" s="20" t="s">
        <v>1880</v>
      </c>
      <c r="G6" s="21" t="s">
        <v>1840</v>
      </c>
      <c r="H6" s="19" t="str">
        <f>CONCATENATE(LEFT(D6,1),LEFT(C6,1))</f>
        <v>ZG</v>
      </c>
      <c r="I6" s="20" t="s">
        <v>1984</v>
      </c>
      <c r="J6" s="17" t="s">
        <v>1830</v>
      </c>
      <c r="K6" s="17" t="str">
        <f t="shared" si="0"/>
        <v>38-7ZG030J</v>
      </c>
    </row>
    <row r="7" spans="1:11" x14ac:dyDescent="0.15">
      <c r="A7" s="77" t="s">
        <v>2418</v>
      </c>
      <c r="B7" s="78" t="str">
        <f>I7</f>
        <v>031</v>
      </c>
      <c r="C7" s="17" t="s">
        <v>1432</v>
      </c>
      <c r="D7" s="17" t="s">
        <v>548</v>
      </c>
      <c r="E7" s="89" t="s">
        <v>1433</v>
      </c>
      <c r="F7" s="20" t="s">
        <v>1851</v>
      </c>
      <c r="G7" s="21" t="s">
        <v>1840</v>
      </c>
      <c r="H7" s="19" t="str">
        <f>CONCATENATE(LEFT(D7,1),LEFT(C7,1))</f>
        <v>CB</v>
      </c>
      <c r="I7" s="21" t="s">
        <v>1985</v>
      </c>
      <c r="J7" s="17" t="s">
        <v>1830</v>
      </c>
      <c r="K7" s="17" t="str">
        <f t="shared" si="0"/>
        <v>05-7CB031J</v>
      </c>
    </row>
    <row r="8" spans="1:11" x14ac:dyDescent="0.15">
      <c r="A8" s="78"/>
      <c r="B8" s="78"/>
      <c r="C8" s="17" t="s">
        <v>1833</v>
      </c>
      <c r="D8" s="17" t="s">
        <v>1677</v>
      </c>
      <c r="E8" s="89"/>
      <c r="F8" s="20" t="s">
        <v>1851</v>
      </c>
      <c r="G8" s="21" t="s">
        <v>1840</v>
      </c>
      <c r="H8" s="19" t="str">
        <f>CONCATENATE(LEFT(D8,1),LEFT(C8,1))</f>
        <v>WH</v>
      </c>
      <c r="I8" s="20" t="s">
        <v>1985</v>
      </c>
      <c r="J8" s="17" t="s">
        <v>1830</v>
      </c>
      <c r="K8" s="17" t="str">
        <f t="shared" si="0"/>
        <v>05-7WH031J</v>
      </c>
    </row>
    <row r="9" spans="1:11" x14ac:dyDescent="0.15">
      <c r="A9" s="77" t="s">
        <v>2420</v>
      </c>
      <c r="B9" s="78" t="str">
        <f>I9</f>
        <v>032</v>
      </c>
      <c r="C9" s="17" t="s">
        <v>136</v>
      </c>
      <c r="D9" s="17" t="s">
        <v>137</v>
      </c>
      <c r="E9" s="89" t="s">
        <v>138</v>
      </c>
      <c r="F9" s="21" t="s">
        <v>1856</v>
      </c>
      <c r="G9" s="21" t="s">
        <v>1840</v>
      </c>
      <c r="H9" s="19" t="str">
        <f>CONCATENATE(LEFT(D9,1),LEFT(C9,1))</f>
        <v>IM</v>
      </c>
      <c r="I9" s="20" t="s">
        <v>1986</v>
      </c>
      <c r="J9" s="17" t="s">
        <v>1830</v>
      </c>
      <c r="K9" s="17" t="str">
        <f t="shared" si="0"/>
        <v>14-7IM032J</v>
      </c>
    </row>
    <row r="10" spans="1:11" x14ac:dyDescent="0.15">
      <c r="A10" s="78"/>
      <c r="B10" s="78"/>
      <c r="C10" s="17" t="s">
        <v>332</v>
      </c>
      <c r="D10" s="17" t="s">
        <v>333</v>
      </c>
      <c r="E10" s="89"/>
      <c r="F10" s="21" t="s">
        <v>1856</v>
      </c>
      <c r="G10" s="21" t="s">
        <v>1840</v>
      </c>
      <c r="H10" s="19" t="str">
        <f>CONCATENATE(LEFT(D10,1),LEFT(C10,1))</f>
        <v>CR</v>
      </c>
      <c r="I10" s="21" t="s">
        <v>1986</v>
      </c>
      <c r="J10" s="17" t="s">
        <v>1830</v>
      </c>
      <c r="K10" s="17" t="str">
        <f t="shared" si="0"/>
        <v>14-7CR032J</v>
      </c>
    </row>
    <row r="11" spans="1:11" x14ac:dyDescent="0.15">
      <c r="A11" s="78"/>
      <c r="B11" s="78"/>
      <c r="C11" s="17" t="s">
        <v>767</v>
      </c>
      <c r="D11" s="17" t="s">
        <v>768</v>
      </c>
      <c r="E11" s="89"/>
      <c r="F11" s="21" t="s">
        <v>1856</v>
      </c>
      <c r="G11" s="21" t="s">
        <v>1840</v>
      </c>
      <c r="H11" s="19" t="str">
        <f>CONCATENATE(LEFT(D11,1),LEFT(C11,1))</f>
        <v>JN</v>
      </c>
      <c r="I11" s="21" t="s">
        <v>1986</v>
      </c>
      <c r="J11" s="17" t="s">
        <v>1830</v>
      </c>
      <c r="K11" s="17" t="str">
        <f t="shared" si="0"/>
        <v>14-7JN032J</v>
      </c>
    </row>
    <row r="12" spans="1:11" x14ac:dyDescent="0.15">
      <c r="A12" s="77" t="s">
        <v>2422</v>
      </c>
      <c r="B12" s="78" t="str">
        <f>I12</f>
        <v>010</v>
      </c>
      <c r="C12" s="17" t="s">
        <v>1057</v>
      </c>
      <c r="D12" s="17" t="s">
        <v>1058</v>
      </c>
      <c r="E12" s="89" t="s">
        <v>1059</v>
      </c>
      <c r="F12" s="21" t="s">
        <v>1897</v>
      </c>
      <c r="G12" s="21" t="s">
        <v>1840</v>
      </c>
      <c r="H12" s="19" t="str">
        <f>CONCATENATE(LEFT(D12,1),LEFT(C12,1))</f>
        <v>ME</v>
      </c>
      <c r="I12" s="20" t="s">
        <v>1961</v>
      </c>
      <c r="J12" s="17" t="s">
        <v>1830</v>
      </c>
      <c r="K12" s="17" t="str">
        <f t="shared" si="0"/>
        <v>55-7ME010J</v>
      </c>
    </row>
    <row r="13" spans="1:11" x14ac:dyDescent="0.15">
      <c r="A13" s="78"/>
      <c r="B13" s="78"/>
      <c r="C13" s="17" t="s">
        <v>1060</v>
      </c>
      <c r="D13" s="17" t="s">
        <v>1061</v>
      </c>
      <c r="E13" s="89"/>
      <c r="F13" s="21" t="s">
        <v>1897</v>
      </c>
      <c r="G13" s="21" t="s">
        <v>1840</v>
      </c>
      <c r="H13" s="19" t="str">
        <f>CONCATENATE(LEFT(D13,1),LEFT(C13,1))</f>
        <v>DJ</v>
      </c>
      <c r="I13" s="21" t="s">
        <v>1961</v>
      </c>
      <c r="J13" s="17" t="s">
        <v>1830</v>
      </c>
      <c r="K13" s="17" t="str">
        <f t="shared" si="0"/>
        <v>55-7DJ010J</v>
      </c>
    </row>
    <row r="14" spans="1:11" x14ac:dyDescent="0.15">
      <c r="A14" s="77" t="s">
        <v>2423</v>
      </c>
      <c r="B14" s="78" t="str">
        <f>I14</f>
        <v>011</v>
      </c>
      <c r="C14" s="17" t="s">
        <v>1354</v>
      </c>
      <c r="D14" s="17" t="s">
        <v>1355</v>
      </c>
      <c r="E14" s="89" t="s">
        <v>1356</v>
      </c>
      <c r="F14" s="21" t="s">
        <v>1845</v>
      </c>
      <c r="G14" s="21" t="s">
        <v>1840</v>
      </c>
      <c r="H14" s="19" t="str">
        <f>CONCATENATE(LEFT(D14,1),LEFT(C14,1))</f>
        <v>DH</v>
      </c>
      <c r="I14" s="21" t="s">
        <v>1962</v>
      </c>
      <c r="J14" s="17" t="s">
        <v>1830</v>
      </c>
      <c r="K14" s="17" t="str">
        <f t="shared" si="0"/>
        <v>08-7DH011J</v>
      </c>
    </row>
    <row r="15" spans="1:11" x14ac:dyDescent="0.15">
      <c r="A15" s="78"/>
      <c r="B15" s="78"/>
      <c r="C15" s="17" t="s">
        <v>593</v>
      </c>
      <c r="D15" s="17" t="s">
        <v>94</v>
      </c>
      <c r="E15" s="89"/>
      <c r="F15" s="21" t="s">
        <v>1845</v>
      </c>
      <c r="G15" s="21" t="s">
        <v>1840</v>
      </c>
      <c r="H15" s="19" t="str">
        <f>CONCATENATE(LEFT(D15,1),LEFT(C15,1))</f>
        <v>AV</v>
      </c>
      <c r="I15" s="20" t="s">
        <v>1962</v>
      </c>
      <c r="J15" s="17" t="s">
        <v>1830</v>
      </c>
      <c r="K15" s="17" t="str">
        <f t="shared" si="0"/>
        <v>08-7AV011J</v>
      </c>
    </row>
    <row r="16" spans="1:11" x14ac:dyDescent="0.15">
      <c r="A16" s="77" t="s">
        <v>2425</v>
      </c>
      <c r="B16" s="78" t="str">
        <f>I16</f>
        <v>012</v>
      </c>
      <c r="C16" s="17" t="s">
        <v>567</v>
      </c>
      <c r="D16" s="17" t="s">
        <v>568</v>
      </c>
      <c r="E16" s="89" t="s">
        <v>569</v>
      </c>
      <c r="F16" s="21" t="s">
        <v>1843</v>
      </c>
      <c r="G16" s="21" t="s">
        <v>1840</v>
      </c>
      <c r="H16" s="19" t="str">
        <f>CONCATENATE(LEFT(D16,1),LEFT(C16,1))</f>
        <v>MM</v>
      </c>
      <c r="I16" s="21" t="s">
        <v>1963</v>
      </c>
      <c r="J16" s="17" t="s">
        <v>1830</v>
      </c>
      <c r="K16" s="17" t="str">
        <f t="shared" si="0"/>
        <v>01-7MM012J</v>
      </c>
    </row>
    <row r="17" spans="1:11" x14ac:dyDescent="0.15">
      <c r="A17" s="78"/>
      <c r="B17" s="78"/>
      <c r="C17" s="17" t="s">
        <v>570</v>
      </c>
      <c r="D17" s="17" t="s">
        <v>571</v>
      </c>
      <c r="E17" s="89"/>
      <c r="F17" s="21" t="s">
        <v>1843</v>
      </c>
      <c r="G17" s="21" t="s">
        <v>1840</v>
      </c>
      <c r="H17" s="19" t="str">
        <f>CONCATENATE(LEFT(D17,1),LEFT(C17,1))</f>
        <v>ML</v>
      </c>
      <c r="I17" s="21" t="s">
        <v>1963</v>
      </c>
      <c r="J17" s="17" t="s">
        <v>1830</v>
      </c>
      <c r="K17" s="17" t="str">
        <f t="shared" si="0"/>
        <v>01-7ML012J</v>
      </c>
    </row>
    <row r="18" spans="1:11" x14ac:dyDescent="0.15">
      <c r="A18" s="78"/>
      <c r="B18" s="78"/>
      <c r="C18" s="17" t="s">
        <v>572</v>
      </c>
      <c r="D18" s="17" t="s">
        <v>573</v>
      </c>
      <c r="E18" s="89"/>
      <c r="F18" s="21" t="s">
        <v>1843</v>
      </c>
      <c r="G18" s="21" t="s">
        <v>1840</v>
      </c>
      <c r="H18" s="19" t="str">
        <f>CONCATENATE(LEFT(D18,1),LEFT(C18,1))</f>
        <v>KP</v>
      </c>
      <c r="I18" s="21" t="s">
        <v>1963</v>
      </c>
      <c r="J18" s="17" t="s">
        <v>1830</v>
      </c>
      <c r="K18" s="17" t="str">
        <f t="shared" si="0"/>
        <v>01-7KP012J</v>
      </c>
    </row>
    <row r="19" spans="1:11" x14ac:dyDescent="0.15">
      <c r="A19" s="77" t="s">
        <v>2426</v>
      </c>
      <c r="B19" s="78" t="str">
        <f>I19</f>
        <v>019</v>
      </c>
      <c r="C19" s="17" t="s">
        <v>1428</v>
      </c>
      <c r="D19" s="17" t="s">
        <v>121</v>
      </c>
      <c r="E19" s="89" t="s">
        <v>1429</v>
      </c>
      <c r="F19" s="20" t="s">
        <v>1878</v>
      </c>
      <c r="G19" s="21" t="s">
        <v>1840</v>
      </c>
      <c r="H19" s="19" t="str">
        <f>CONCATENATE(LEFT(D19,1),LEFT(C19,1))</f>
        <v>AF</v>
      </c>
      <c r="I19" s="20" t="s">
        <v>1973</v>
      </c>
      <c r="J19" s="17" t="s">
        <v>1830</v>
      </c>
      <c r="K19" s="17" t="str">
        <f t="shared" si="0"/>
        <v>36-7AF019J</v>
      </c>
    </row>
    <row r="20" spans="1:11" x14ac:dyDescent="0.15">
      <c r="A20" s="78"/>
      <c r="B20" s="78"/>
      <c r="C20" s="26" t="s">
        <v>1972</v>
      </c>
      <c r="D20" s="26" t="s">
        <v>1475</v>
      </c>
      <c r="E20" s="89"/>
      <c r="F20" s="20" t="s">
        <v>1878</v>
      </c>
      <c r="G20" s="21" t="s">
        <v>1840</v>
      </c>
      <c r="H20" s="19" t="str">
        <f>CONCATENATE(LEFT(D20,1),LEFT(C20,1))</f>
        <v>MH</v>
      </c>
      <c r="I20" s="20" t="s">
        <v>1973</v>
      </c>
      <c r="J20" s="17" t="s">
        <v>1830</v>
      </c>
      <c r="K20" s="17" t="str">
        <f t="shared" si="0"/>
        <v>36-7MH019J</v>
      </c>
    </row>
    <row r="21" spans="1:11" x14ac:dyDescent="0.15">
      <c r="A21" s="77" t="s">
        <v>2444</v>
      </c>
      <c r="B21" s="78" t="str">
        <f>I21</f>
        <v>020</v>
      </c>
      <c r="C21" s="17" t="s">
        <v>180</v>
      </c>
      <c r="D21" s="17" t="s">
        <v>218</v>
      </c>
      <c r="E21" s="89" t="s">
        <v>219</v>
      </c>
      <c r="F21" s="20" t="s">
        <v>1888</v>
      </c>
      <c r="G21" s="21" t="s">
        <v>1840</v>
      </c>
      <c r="H21" s="19" t="str">
        <f>CONCATENATE(LEFT(D21,1),LEFT(C21,1))</f>
        <v>NP</v>
      </c>
      <c r="I21" s="21" t="s">
        <v>1974</v>
      </c>
      <c r="J21" s="17" t="s">
        <v>1830</v>
      </c>
      <c r="K21" s="17" t="str">
        <f t="shared" si="0"/>
        <v>46-7NP020J</v>
      </c>
    </row>
    <row r="22" spans="1:11" x14ac:dyDescent="0.15">
      <c r="A22" s="78"/>
      <c r="B22" s="78"/>
      <c r="C22" s="17" t="s">
        <v>220</v>
      </c>
      <c r="D22" s="17" t="s">
        <v>221</v>
      </c>
      <c r="E22" s="89"/>
      <c r="F22" s="20" t="s">
        <v>1888</v>
      </c>
      <c r="G22" s="21" t="s">
        <v>1840</v>
      </c>
      <c r="H22" s="19" t="str">
        <f>CONCATENATE(LEFT(D22,1),LEFT(C22,1))</f>
        <v>EM</v>
      </c>
      <c r="I22" s="21" t="s">
        <v>1974</v>
      </c>
      <c r="J22" s="17" t="s">
        <v>1830</v>
      </c>
      <c r="K22" s="17" t="str">
        <f t="shared" si="0"/>
        <v>46-7EM020J</v>
      </c>
    </row>
  </sheetData>
  <mergeCells count="27">
    <mergeCell ref="A1:K1"/>
    <mergeCell ref="A2:K2"/>
    <mergeCell ref="A3:K3"/>
    <mergeCell ref="A5:A6"/>
    <mergeCell ref="A7:A8"/>
    <mergeCell ref="B7:B8"/>
    <mergeCell ref="B5:B6"/>
    <mergeCell ref="E7:E8"/>
    <mergeCell ref="E5:E6"/>
    <mergeCell ref="E16:E18"/>
    <mergeCell ref="E14:E15"/>
    <mergeCell ref="E12:E13"/>
    <mergeCell ref="A9:A11"/>
    <mergeCell ref="B9:B11"/>
    <mergeCell ref="E9:E11"/>
    <mergeCell ref="B12:B13"/>
    <mergeCell ref="A14:A15"/>
    <mergeCell ref="A16:A18"/>
    <mergeCell ref="A12:A13"/>
    <mergeCell ref="B14:B15"/>
    <mergeCell ref="B16:B18"/>
    <mergeCell ref="A19:A20"/>
    <mergeCell ref="A21:A22"/>
    <mergeCell ref="B19:B20"/>
    <mergeCell ref="B21:B22"/>
    <mergeCell ref="E21:E22"/>
    <mergeCell ref="E19:E20"/>
  </mergeCells>
  <pageMargins left="0.7" right="0.7" top="0.75" bottom="0.75" header="0.3" footer="0.3"/>
  <pageSetup orientation="landscape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CA9B-C980-A04A-B721-4B84B5FB8C16}">
  <sheetPr codeName="Sheet31"/>
  <dimension ref="A1:K15"/>
  <sheetViews>
    <sheetView workbookViewId="0">
      <selection activeCell="F4" sqref="F1:J1048576"/>
    </sheetView>
  </sheetViews>
  <sheetFormatPr baseColWidth="10" defaultRowHeight="13" x14ac:dyDescent="0.15"/>
  <cols>
    <col min="5" max="5" width="34.6640625" style="11" customWidth="1"/>
    <col min="6" max="10" width="10.83203125" hidden="1" customWidth="1"/>
  </cols>
  <sheetData>
    <row r="1" spans="1:11" x14ac:dyDescent="0.15">
      <c r="A1" s="56" t="s">
        <v>2455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28" x14ac:dyDescent="0.15">
      <c r="A5" s="15">
        <v>0.375</v>
      </c>
      <c r="B5" s="16" t="str">
        <f t="shared" ref="B5:B15" si="0">I5</f>
        <v>033</v>
      </c>
      <c r="C5" s="17" t="s">
        <v>123</v>
      </c>
      <c r="D5" s="17" t="s">
        <v>124</v>
      </c>
      <c r="E5" s="18" t="s">
        <v>125</v>
      </c>
      <c r="F5" s="20" t="s">
        <v>1872</v>
      </c>
      <c r="G5" s="20" t="s">
        <v>1841</v>
      </c>
      <c r="H5" s="19" t="str">
        <f>CONCATENATE(LEFT(D5,1),LEFT(C5,1))</f>
        <v>AO</v>
      </c>
      <c r="I5" s="20" t="s">
        <v>1988</v>
      </c>
      <c r="J5" s="17" t="s">
        <v>1830</v>
      </c>
      <c r="K5" s="17" t="str">
        <f t="shared" ref="K5:K15" si="1">F5&amp;-G5&amp;H5&amp;I5&amp;J5</f>
        <v>30-3AO033J</v>
      </c>
    </row>
    <row r="6" spans="1:11" ht="14" x14ac:dyDescent="0.15">
      <c r="A6" s="15">
        <v>0.3888888888888889</v>
      </c>
      <c r="B6" s="16" t="str">
        <f t="shared" si="0"/>
        <v>034</v>
      </c>
      <c r="C6" s="17" t="s">
        <v>1299</v>
      </c>
      <c r="D6" s="17" t="s">
        <v>184</v>
      </c>
      <c r="E6" s="51" t="s">
        <v>1300</v>
      </c>
      <c r="F6" s="20" t="s">
        <v>1865</v>
      </c>
      <c r="G6" s="20" t="s">
        <v>1841</v>
      </c>
      <c r="H6" s="19" t="str">
        <f>CONCATENATE(LEFT(D6,1),LEFT(C6,1))</f>
        <v>OR</v>
      </c>
      <c r="I6" s="20" t="s">
        <v>1989</v>
      </c>
      <c r="J6" s="17" t="s">
        <v>1830</v>
      </c>
      <c r="K6" s="17" t="str">
        <f t="shared" si="1"/>
        <v>22-3OR034J</v>
      </c>
    </row>
    <row r="7" spans="1:11" ht="14" x14ac:dyDescent="0.15">
      <c r="A7" s="15">
        <v>0.40277777777777773</v>
      </c>
      <c r="B7" s="16" t="str">
        <f t="shared" si="0"/>
        <v>035</v>
      </c>
      <c r="C7" s="17" t="s">
        <v>1079</v>
      </c>
      <c r="D7" s="17" t="s">
        <v>502</v>
      </c>
      <c r="E7" s="18" t="s">
        <v>1080</v>
      </c>
      <c r="F7" s="20" t="s">
        <v>1882</v>
      </c>
      <c r="G7" s="20" t="s">
        <v>1841</v>
      </c>
      <c r="H7" s="19" t="str">
        <f>CONCATENATE(LEFT(D7,1),LEFT(C7,1))</f>
        <v>HR</v>
      </c>
      <c r="I7" s="20" t="s">
        <v>1990</v>
      </c>
      <c r="J7" s="17" t="s">
        <v>1830</v>
      </c>
      <c r="K7" s="17" t="str">
        <f t="shared" si="1"/>
        <v>40-3HR035J</v>
      </c>
    </row>
    <row r="8" spans="1:11" ht="28" x14ac:dyDescent="0.15">
      <c r="A8" s="15">
        <v>0.41666666666666669</v>
      </c>
      <c r="B8" s="16" t="str">
        <f t="shared" si="0"/>
        <v>036</v>
      </c>
      <c r="C8" s="17" t="s">
        <v>856</v>
      </c>
      <c r="D8" s="17" t="s">
        <v>44</v>
      </c>
      <c r="E8" s="18" t="s">
        <v>857</v>
      </c>
      <c r="F8" s="20" t="s">
        <v>1859</v>
      </c>
      <c r="G8" s="20" t="s">
        <v>1841</v>
      </c>
      <c r="H8" s="19" t="str">
        <f>CONCATENATE(LEFT(D8,1),LEFT(C8,1))</f>
        <v>LM</v>
      </c>
      <c r="I8" s="20" t="s">
        <v>1991</v>
      </c>
      <c r="J8" s="17" t="s">
        <v>1830</v>
      </c>
      <c r="K8" s="17" t="str">
        <f t="shared" si="1"/>
        <v>16-3LM036J</v>
      </c>
    </row>
    <row r="9" spans="1:11" ht="14" x14ac:dyDescent="0.15">
      <c r="A9" s="15">
        <v>0.43055555555555558</v>
      </c>
      <c r="B9" s="16" t="str">
        <f t="shared" si="0"/>
        <v>037</v>
      </c>
      <c r="C9" s="17" t="s">
        <v>1390</v>
      </c>
      <c r="D9" s="17" t="s">
        <v>1391</v>
      </c>
      <c r="E9" s="18" t="s">
        <v>1392</v>
      </c>
      <c r="F9" s="21" t="s">
        <v>1877</v>
      </c>
      <c r="G9" s="20" t="s">
        <v>1841</v>
      </c>
      <c r="H9" s="19" t="str">
        <f>CONCATENATE(LEFT(D9,1),LEFT(C9,1))</f>
        <v>HH</v>
      </c>
      <c r="I9" s="21" t="s">
        <v>1992</v>
      </c>
      <c r="J9" s="17" t="s">
        <v>1830</v>
      </c>
      <c r="K9" s="17" t="str">
        <f t="shared" si="1"/>
        <v>35-3HH037J</v>
      </c>
    </row>
    <row r="10" spans="1:11" ht="42" x14ac:dyDescent="0.15">
      <c r="A10" s="15">
        <v>0.44444444444444442</v>
      </c>
      <c r="B10" s="16" t="str">
        <f t="shared" si="0"/>
        <v>038</v>
      </c>
      <c r="C10" s="17" t="s">
        <v>1384</v>
      </c>
      <c r="D10" s="17" t="s">
        <v>459</v>
      </c>
      <c r="E10" s="18" t="s">
        <v>1385</v>
      </c>
      <c r="F10" s="20" t="s">
        <v>1862</v>
      </c>
      <c r="G10" s="20" t="s">
        <v>1841</v>
      </c>
      <c r="H10" s="19" t="str">
        <f>CONCATENATE(LEFT(D10,1),LEFT(C10,1))</f>
        <v>EC</v>
      </c>
      <c r="I10" s="20" t="s">
        <v>1993</v>
      </c>
      <c r="J10" s="17" t="s">
        <v>1830</v>
      </c>
      <c r="K10" s="17" t="str">
        <f t="shared" si="1"/>
        <v>19-3EC038J</v>
      </c>
    </row>
    <row r="11" spans="1:11" ht="14" x14ac:dyDescent="0.15">
      <c r="A11" s="15">
        <v>0.45833333333333331</v>
      </c>
      <c r="B11" s="16" t="str">
        <f t="shared" si="0"/>
        <v>039</v>
      </c>
      <c r="C11" s="17" t="s">
        <v>308</v>
      </c>
      <c r="D11" s="17" t="s">
        <v>1753</v>
      </c>
      <c r="E11" s="18" t="s">
        <v>1754</v>
      </c>
      <c r="F11" s="21" t="s">
        <v>1886</v>
      </c>
      <c r="G11" s="20" t="s">
        <v>1841</v>
      </c>
      <c r="H11" s="19" t="str">
        <f>CONCATENATE(LEFT(D11,1),LEFT(C11,1))</f>
        <v>IM</v>
      </c>
      <c r="I11" s="21" t="s">
        <v>1994</v>
      </c>
      <c r="J11" s="17" t="s">
        <v>1830</v>
      </c>
      <c r="K11" s="17" t="str">
        <f t="shared" si="1"/>
        <v>44-3IM039J</v>
      </c>
    </row>
    <row r="12" spans="1:11" ht="42" x14ac:dyDescent="0.15">
      <c r="A12" s="15">
        <v>0.47222222222222227</v>
      </c>
      <c r="B12" s="16" t="str">
        <f t="shared" si="0"/>
        <v>040</v>
      </c>
      <c r="C12" s="17" t="s">
        <v>1479</v>
      </c>
      <c r="D12" s="17" t="s">
        <v>1480</v>
      </c>
      <c r="E12" s="18" t="s">
        <v>1481</v>
      </c>
      <c r="F12" s="21" t="s">
        <v>1893</v>
      </c>
      <c r="G12" s="20" t="s">
        <v>1841</v>
      </c>
      <c r="H12" s="19" t="str">
        <f>CONCATENATE(LEFT(D12,1),LEFT(C12,1))</f>
        <v>JL</v>
      </c>
      <c r="I12" s="21" t="s">
        <v>1995</v>
      </c>
      <c r="J12" s="17" t="s">
        <v>1830</v>
      </c>
      <c r="K12" s="17" t="str">
        <f t="shared" si="1"/>
        <v>51-3JL040J</v>
      </c>
    </row>
    <row r="13" spans="1:11" ht="14" x14ac:dyDescent="0.15">
      <c r="A13" s="15">
        <v>0.4861111111111111</v>
      </c>
      <c r="B13" s="16" t="str">
        <f t="shared" si="0"/>
        <v>042</v>
      </c>
      <c r="C13" s="17" t="s">
        <v>1607</v>
      </c>
      <c r="D13" s="17" t="s">
        <v>1608</v>
      </c>
      <c r="E13" s="18" t="s">
        <v>1609</v>
      </c>
      <c r="F13" s="21" t="s">
        <v>1845</v>
      </c>
      <c r="G13" s="20" t="s">
        <v>1841</v>
      </c>
      <c r="H13" s="19" t="str">
        <f>CONCATENATE(LEFT(D13,1),LEFT(C13,1))</f>
        <v>HT</v>
      </c>
      <c r="I13" s="21" t="s">
        <v>1996</v>
      </c>
      <c r="J13" s="17" t="s">
        <v>1830</v>
      </c>
      <c r="K13" s="17" t="str">
        <f t="shared" si="1"/>
        <v>08-3HT042J</v>
      </c>
    </row>
    <row r="14" spans="1:11" ht="42" x14ac:dyDescent="0.15">
      <c r="A14" s="15">
        <v>0.5</v>
      </c>
      <c r="B14" s="16" t="str">
        <f t="shared" si="0"/>
        <v>061</v>
      </c>
      <c r="C14" s="17" t="s">
        <v>1168</v>
      </c>
      <c r="D14" s="17" t="s">
        <v>1177</v>
      </c>
      <c r="E14" s="18" t="s">
        <v>1178</v>
      </c>
      <c r="F14" s="20" t="s">
        <v>1866</v>
      </c>
      <c r="G14" s="20" t="s">
        <v>1841</v>
      </c>
      <c r="H14" s="19" t="str">
        <f>CONCATENATE(LEFT(D14,1),LEFT(C14,1))</f>
        <v>RE</v>
      </c>
      <c r="I14" s="21" t="s">
        <v>2015</v>
      </c>
      <c r="J14" s="17" t="s">
        <v>1830</v>
      </c>
      <c r="K14" s="17" t="str">
        <f t="shared" si="1"/>
        <v>23-3RE061J</v>
      </c>
    </row>
    <row r="15" spans="1:11" ht="28" x14ac:dyDescent="0.15">
      <c r="A15" s="15">
        <v>0.51388888888888895</v>
      </c>
      <c r="B15" s="16" t="str">
        <f t="shared" si="0"/>
        <v>063</v>
      </c>
      <c r="C15" s="17" t="s">
        <v>26</v>
      </c>
      <c r="D15" s="17" t="s">
        <v>1435</v>
      </c>
      <c r="E15" s="18" t="s">
        <v>1436</v>
      </c>
      <c r="F15" s="21" t="s">
        <v>1853</v>
      </c>
      <c r="G15" s="20" t="s">
        <v>1841</v>
      </c>
      <c r="H15" s="19" t="str">
        <f>CONCATENATE(LEFT(D15,1),LEFT(C15,1))</f>
        <v>KG</v>
      </c>
      <c r="I15" s="20" t="s">
        <v>2017</v>
      </c>
      <c r="J15" s="17" t="s">
        <v>1830</v>
      </c>
      <c r="K15" s="17" t="str">
        <f t="shared" si="1"/>
        <v>11-3KG063J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685C-58BB-2E41-9C2C-3881B22D4F0A}">
  <sheetPr codeName="Sheet32"/>
  <dimension ref="A1:K15"/>
  <sheetViews>
    <sheetView topLeftCell="C1" workbookViewId="0">
      <selection activeCell="F4" sqref="F1:J1048576"/>
    </sheetView>
  </sheetViews>
  <sheetFormatPr baseColWidth="10" defaultRowHeight="13" x14ac:dyDescent="0.15"/>
  <cols>
    <col min="5" max="5" width="48.1640625" style="11" customWidth="1"/>
    <col min="6" max="10" width="10.83203125" hidden="1" customWidth="1"/>
  </cols>
  <sheetData>
    <row r="1" spans="1:11" x14ac:dyDescent="0.15">
      <c r="A1" s="56" t="s">
        <v>2456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2509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14" x14ac:dyDescent="0.15">
      <c r="A5" s="15">
        <v>0.375</v>
      </c>
      <c r="B5" s="16" t="str">
        <f t="shared" ref="B5:B14" si="0">I5</f>
        <v>044</v>
      </c>
      <c r="C5" s="17" t="s">
        <v>1700</v>
      </c>
      <c r="D5" s="17" t="s">
        <v>1701</v>
      </c>
      <c r="E5" s="18" t="s">
        <v>1702</v>
      </c>
      <c r="F5" s="20" t="s">
        <v>1865</v>
      </c>
      <c r="G5" s="20" t="s">
        <v>1841</v>
      </c>
      <c r="H5" s="19" t="str">
        <f>CONCATENATE(LEFT(D5,1),LEFT(C5,1))</f>
        <v>WR</v>
      </c>
      <c r="I5" s="20" t="s">
        <v>1998</v>
      </c>
      <c r="J5" s="17" t="s">
        <v>1830</v>
      </c>
      <c r="K5" s="17" t="str">
        <f t="shared" ref="K5:K14" si="1">F5&amp;-G5&amp;H5&amp;I5&amp;J5</f>
        <v>22-3WR044J</v>
      </c>
    </row>
    <row r="6" spans="1:11" ht="14" x14ac:dyDescent="0.15">
      <c r="A6" s="15">
        <v>0.3888888888888889</v>
      </c>
      <c r="B6" s="16" t="str">
        <f t="shared" si="0"/>
        <v>045</v>
      </c>
      <c r="C6" s="17" t="s">
        <v>1272</v>
      </c>
      <c r="D6" s="17" t="s">
        <v>1273</v>
      </c>
      <c r="E6" s="18" t="s">
        <v>1274</v>
      </c>
      <c r="F6" s="20" t="s">
        <v>1896</v>
      </c>
      <c r="G6" s="20" t="s">
        <v>1841</v>
      </c>
      <c r="H6" s="19" t="str">
        <f>CONCATENATE(LEFT(D6,1),LEFT(C6,1))</f>
        <v>KT</v>
      </c>
      <c r="I6" s="20" t="s">
        <v>1999</v>
      </c>
      <c r="J6" s="17" t="s">
        <v>1830</v>
      </c>
      <c r="K6" s="17" t="str">
        <f t="shared" si="1"/>
        <v>54-3KT045J</v>
      </c>
    </row>
    <row r="7" spans="1:11" ht="14" x14ac:dyDescent="0.15">
      <c r="A7" s="15">
        <v>0.40277777777777773</v>
      </c>
      <c r="B7" s="16" t="str">
        <f t="shared" si="0"/>
        <v>046</v>
      </c>
      <c r="C7" s="26" t="s">
        <v>315</v>
      </c>
      <c r="D7" s="26" t="s">
        <v>1987</v>
      </c>
      <c r="E7" s="18" t="s">
        <v>1769</v>
      </c>
      <c r="F7" s="20" t="s">
        <v>1895</v>
      </c>
      <c r="G7" s="20" t="s">
        <v>1841</v>
      </c>
      <c r="H7" s="19" t="str">
        <f>CONCATENATE(LEFT(D7,1),LEFT(C7,1))</f>
        <v>MS</v>
      </c>
      <c r="I7" s="20" t="s">
        <v>2000</v>
      </c>
      <c r="J7" s="17" t="s">
        <v>1830</v>
      </c>
      <c r="K7" s="17" t="str">
        <f t="shared" si="1"/>
        <v>53-3MS046J</v>
      </c>
    </row>
    <row r="8" spans="1:11" ht="14" x14ac:dyDescent="0.15">
      <c r="A8" s="15">
        <v>0.41666666666666669</v>
      </c>
      <c r="B8" s="16" t="str">
        <f t="shared" si="0"/>
        <v>047</v>
      </c>
      <c r="C8" s="17" t="s">
        <v>483</v>
      </c>
      <c r="D8" s="17" t="s">
        <v>484</v>
      </c>
      <c r="E8" s="18" t="s">
        <v>485</v>
      </c>
      <c r="F8" s="20" t="s">
        <v>1861</v>
      </c>
      <c r="G8" s="20" t="s">
        <v>1841</v>
      </c>
      <c r="H8" s="19" t="str">
        <f>CONCATENATE(LEFT(D8,1),LEFT(C8,1))</f>
        <v>KT</v>
      </c>
      <c r="I8" s="20" t="s">
        <v>2001</v>
      </c>
      <c r="J8" s="17" t="s">
        <v>1830</v>
      </c>
      <c r="K8" s="17" t="str">
        <f t="shared" si="1"/>
        <v>18-3KT047J</v>
      </c>
    </row>
    <row r="9" spans="1:11" ht="14" x14ac:dyDescent="0.15">
      <c r="A9" s="15">
        <v>0.43055555555555558</v>
      </c>
      <c r="B9" s="16" t="str">
        <f t="shared" si="0"/>
        <v>048</v>
      </c>
      <c r="C9" s="17" t="s">
        <v>647</v>
      </c>
      <c r="D9" s="17" t="s">
        <v>648</v>
      </c>
      <c r="E9" s="18" t="s">
        <v>649</v>
      </c>
      <c r="F9" s="20" t="s">
        <v>1887</v>
      </c>
      <c r="G9" s="20" t="s">
        <v>1841</v>
      </c>
      <c r="H9" s="19" t="str">
        <f>CONCATENATE(LEFT(D9,1),LEFT(C9,1))</f>
        <v>CH</v>
      </c>
      <c r="I9" s="20" t="s">
        <v>2002</v>
      </c>
      <c r="J9" s="17" t="s">
        <v>1830</v>
      </c>
      <c r="K9" s="17" t="str">
        <f t="shared" si="1"/>
        <v>45-3CH048J</v>
      </c>
    </row>
    <row r="10" spans="1:11" ht="28" x14ac:dyDescent="0.15">
      <c r="A10" s="15">
        <v>0.44444444444444442</v>
      </c>
      <c r="B10" s="16" t="str">
        <f t="shared" si="0"/>
        <v>049</v>
      </c>
      <c r="C10" s="17" t="s">
        <v>1443</v>
      </c>
      <c r="D10" s="17" t="s">
        <v>1444</v>
      </c>
      <c r="E10" s="18" t="s">
        <v>1445</v>
      </c>
      <c r="F10" s="21" t="s">
        <v>1853</v>
      </c>
      <c r="G10" s="20" t="s">
        <v>1841</v>
      </c>
      <c r="H10" s="19" t="str">
        <f>CONCATENATE(LEFT(D10,1),LEFT(C10,1))</f>
        <v>YH</v>
      </c>
      <c r="I10" s="20" t="s">
        <v>2003</v>
      </c>
      <c r="J10" s="17" t="s">
        <v>1830</v>
      </c>
      <c r="K10" s="17" t="str">
        <f t="shared" si="1"/>
        <v>11-3YH049J</v>
      </c>
    </row>
    <row r="11" spans="1:11" ht="28" x14ac:dyDescent="0.15">
      <c r="A11" s="15">
        <v>0.45833333333333331</v>
      </c>
      <c r="B11" s="16" t="str">
        <f t="shared" si="0"/>
        <v>050</v>
      </c>
      <c r="C11" s="17" t="s">
        <v>726</v>
      </c>
      <c r="D11" s="17" t="s">
        <v>727</v>
      </c>
      <c r="E11" s="18" t="s">
        <v>728</v>
      </c>
      <c r="F11" s="20" t="s">
        <v>1888</v>
      </c>
      <c r="G11" s="20" t="s">
        <v>1841</v>
      </c>
      <c r="H11" s="19" t="str">
        <f>CONCATENATE(LEFT(D11,1),LEFT(C11,1))</f>
        <v>WS</v>
      </c>
      <c r="I11" s="20" t="s">
        <v>2004</v>
      </c>
      <c r="J11" s="17" t="s">
        <v>1830</v>
      </c>
      <c r="K11" s="17" t="str">
        <f t="shared" si="1"/>
        <v>46-3WS050J</v>
      </c>
    </row>
    <row r="12" spans="1:11" ht="28" x14ac:dyDescent="0.15">
      <c r="A12" s="15">
        <v>0.47222222222222227</v>
      </c>
      <c r="B12" s="16" t="str">
        <f t="shared" si="0"/>
        <v>051</v>
      </c>
      <c r="C12" s="17" t="s">
        <v>1819</v>
      </c>
      <c r="D12" s="17" t="s">
        <v>1820</v>
      </c>
      <c r="E12" s="18" t="s">
        <v>1821</v>
      </c>
      <c r="F12" s="20" t="s">
        <v>1878</v>
      </c>
      <c r="G12" s="20" t="s">
        <v>1841</v>
      </c>
      <c r="H12" s="19" t="str">
        <f>CONCATENATE(LEFT(D12,1),LEFT(C12,1))</f>
        <v>HS</v>
      </c>
      <c r="I12" s="21" t="s">
        <v>2005</v>
      </c>
      <c r="J12" s="17" t="s">
        <v>1830</v>
      </c>
      <c r="K12" s="17" t="str">
        <f t="shared" si="1"/>
        <v>36-3HS051J</v>
      </c>
    </row>
    <row r="13" spans="1:11" ht="14" x14ac:dyDescent="0.15">
      <c r="A13" s="15">
        <v>0.4861111111111111</v>
      </c>
      <c r="B13" s="16" t="str">
        <f t="shared" si="0"/>
        <v>052</v>
      </c>
      <c r="C13" s="17" t="s">
        <v>986</v>
      </c>
      <c r="D13" s="17" t="s">
        <v>987</v>
      </c>
      <c r="E13" s="18" t="s">
        <v>988</v>
      </c>
      <c r="F13" s="21" t="s">
        <v>1845</v>
      </c>
      <c r="G13" s="20" t="s">
        <v>1841</v>
      </c>
      <c r="H13" s="19" t="str">
        <f>CONCATENATE(LEFT(D13,1),LEFT(C13,1))</f>
        <v>TM</v>
      </c>
      <c r="I13" s="20" t="s">
        <v>2006</v>
      </c>
      <c r="J13" s="17" t="s">
        <v>1830</v>
      </c>
      <c r="K13" s="17" t="str">
        <f t="shared" si="1"/>
        <v>08-3TM052J</v>
      </c>
    </row>
    <row r="14" spans="1:11" ht="28" x14ac:dyDescent="0.15">
      <c r="A14" s="15">
        <v>0.5</v>
      </c>
      <c r="B14" s="16" t="str">
        <f t="shared" si="0"/>
        <v>053</v>
      </c>
      <c r="C14" s="17" t="s">
        <v>1071</v>
      </c>
      <c r="D14" s="17" t="s">
        <v>1072</v>
      </c>
      <c r="E14" s="18" t="s">
        <v>1073</v>
      </c>
      <c r="F14" s="21" t="s">
        <v>1848</v>
      </c>
      <c r="G14" s="20" t="s">
        <v>1841</v>
      </c>
      <c r="H14" s="19" t="str">
        <f>CONCATENATE(LEFT(D14,1),LEFT(C14,1))</f>
        <v>KN</v>
      </c>
      <c r="I14" s="21" t="s">
        <v>2007</v>
      </c>
      <c r="J14" s="17" t="s">
        <v>1830</v>
      </c>
      <c r="K14" s="17" t="str">
        <f t="shared" si="1"/>
        <v>04-3KN053J</v>
      </c>
    </row>
    <row r="15" spans="1:11" x14ac:dyDescent="0.15">
      <c r="A15" s="9"/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CF4F-8F06-F34D-BB8B-CD3C995B2CC7}">
  <sheetPr codeName="Sheet33"/>
  <dimension ref="A1:K14"/>
  <sheetViews>
    <sheetView topLeftCell="B1" workbookViewId="0">
      <selection activeCell="F4" sqref="F1:J1048576"/>
    </sheetView>
  </sheetViews>
  <sheetFormatPr baseColWidth="10" defaultRowHeight="13" x14ac:dyDescent="0.15"/>
  <cols>
    <col min="5" max="5" width="45.6640625" style="11" customWidth="1"/>
    <col min="6" max="10" width="10.83203125" hidden="1" customWidth="1"/>
  </cols>
  <sheetData>
    <row r="1" spans="1:11" x14ac:dyDescent="0.15">
      <c r="A1" s="56" t="s">
        <v>2457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2510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28" x14ac:dyDescent="0.15">
      <c r="A5" s="15">
        <v>0.375</v>
      </c>
      <c r="B5" s="16" t="str">
        <f t="shared" ref="B5:B14" si="0">I5</f>
        <v>054</v>
      </c>
      <c r="C5" s="17" t="s">
        <v>999</v>
      </c>
      <c r="D5" s="17" t="s">
        <v>366</v>
      </c>
      <c r="E5" s="18" t="s">
        <v>1000</v>
      </c>
      <c r="F5" s="21" t="s">
        <v>1873</v>
      </c>
      <c r="G5" s="20" t="s">
        <v>1841</v>
      </c>
      <c r="H5" s="19" t="str">
        <f>CONCATENATE(LEFT(D5,1),LEFT(C5,1))</f>
        <v>JS</v>
      </c>
      <c r="I5" s="21" t="s">
        <v>2008</v>
      </c>
      <c r="J5" s="17" t="s">
        <v>1830</v>
      </c>
      <c r="K5" s="17" t="str">
        <f t="shared" ref="K5:K14" si="1">F5&amp;-G5&amp;H5&amp;I5&amp;J5</f>
        <v>31-3JS054J</v>
      </c>
    </row>
    <row r="6" spans="1:11" ht="14" x14ac:dyDescent="0.15">
      <c r="A6" s="15">
        <v>0.3888888888888889</v>
      </c>
      <c r="B6" s="16" t="str">
        <f t="shared" si="0"/>
        <v>055</v>
      </c>
      <c r="C6" s="35" t="s">
        <v>1518</v>
      </c>
      <c r="D6" s="17" t="s">
        <v>1519</v>
      </c>
      <c r="E6" s="18" t="s">
        <v>1520</v>
      </c>
      <c r="F6" s="20" t="s">
        <v>1865</v>
      </c>
      <c r="G6" s="20" t="s">
        <v>1841</v>
      </c>
      <c r="H6" s="19" t="str">
        <f>CONCATENATE(LEFT(D6,1),LEFT(C6,1))</f>
        <v>EK</v>
      </c>
      <c r="I6" s="21" t="s">
        <v>2009</v>
      </c>
      <c r="J6" s="17" t="s">
        <v>1830</v>
      </c>
      <c r="K6" s="17" t="str">
        <f t="shared" si="1"/>
        <v>22-3EK055J</v>
      </c>
    </row>
    <row r="7" spans="1:11" ht="28" x14ac:dyDescent="0.15">
      <c r="A7" s="15">
        <v>0.40277777777777773</v>
      </c>
      <c r="B7" s="16" t="str">
        <f t="shared" si="0"/>
        <v>056</v>
      </c>
      <c r="C7" s="17" t="s">
        <v>1235</v>
      </c>
      <c r="D7" s="17" t="s">
        <v>209</v>
      </c>
      <c r="E7" s="18" t="s">
        <v>1236</v>
      </c>
      <c r="F7" s="21" t="s">
        <v>1893</v>
      </c>
      <c r="G7" s="20" t="s">
        <v>1841</v>
      </c>
      <c r="H7" s="19" t="str">
        <f>CONCATENATE(LEFT(D7,1),LEFT(C7,1))</f>
        <v>SD</v>
      </c>
      <c r="I7" s="20" t="s">
        <v>2010</v>
      </c>
      <c r="J7" s="17" t="s">
        <v>1830</v>
      </c>
      <c r="K7" s="17" t="str">
        <f t="shared" si="1"/>
        <v>51-3SD056J</v>
      </c>
    </row>
    <row r="8" spans="1:11" ht="14" x14ac:dyDescent="0.15">
      <c r="A8" s="15">
        <v>0.41666666666666669</v>
      </c>
      <c r="B8" s="16" t="str">
        <f t="shared" si="0"/>
        <v>057</v>
      </c>
      <c r="C8" s="17" t="s">
        <v>850</v>
      </c>
      <c r="D8" s="17" t="s">
        <v>851</v>
      </c>
      <c r="E8" s="18" t="s">
        <v>852</v>
      </c>
      <c r="F8" s="20" t="s">
        <v>1859</v>
      </c>
      <c r="G8" s="20" t="s">
        <v>1841</v>
      </c>
      <c r="H8" s="19" t="str">
        <f>CONCATENATE(LEFT(D8,1),LEFT(C8,1))</f>
        <v>SK</v>
      </c>
      <c r="I8" s="20" t="s">
        <v>2011</v>
      </c>
      <c r="J8" s="17" t="s">
        <v>1830</v>
      </c>
      <c r="K8" s="17" t="str">
        <f t="shared" si="1"/>
        <v>16-3SK057J</v>
      </c>
    </row>
    <row r="9" spans="1:11" ht="28" x14ac:dyDescent="0.15">
      <c r="A9" s="15">
        <v>0.43055555555555558</v>
      </c>
      <c r="B9" s="16" t="str">
        <f t="shared" si="0"/>
        <v>058</v>
      </c>
      <c r="C9" s="17" t="s">
        <v>1437</v>
      </c>
      <c r="D9" s="17" t="s">
        <v>1438</v>
      </c>
      <c r="E9" s="18" t="s">
        <v>1439</v>
      </c>
      <c r="F9" s="21" t="s">
        <v>1853</v>
      </c>
      <c r="G9" s="20" t="s">
        <v>1841</v>
      </c>
      <c r="H9" s="19" t="str">
        <f>CONCATENATE(LEFT(D9,1),LEFT(C9,1))</f>
        <v>NS</v>
      </c>
      <c r="I9" s="20" t="s">
        <v>2012</v>
      </c>
      <c r="J9" s="17" t="s">
        <v>1830</v>
      </c>
      <c r="K9" s="17" t="str">
        <f t="shared" si="1"/>
        <v>11-3NS058J</v>
      </c>
    </row>
    <row r="10" spans="1:11" ht="14" x14ac:dyDescent="0.15">
      <c r="A10" s="15">
        <v>0.44444444444444442</v>
      </c>
      <c r="B10" s="16" t="str">
        <f t="shared" si="0"/>
        <v>059</v>
      </c>
      <c r="C10" s="17" t="s">
        <v>524</v>
      </c>
      <c r="D10" s="17" t="s">
        <v>525</v>
      </c>
      <c r="E10" s="18" t="s">
        <v>526</v>
      </c>
      <c r="F10" s="21" t="s">
        <v>1893</v>
      </c>
      <c r="G10" s="20" t="s">
        <v>1841</v>
      </c>
      <c r="H10" s="19" t="str">
        <f>CONCATENATE(LEFT(D10,1),LEFT(C10,1))</f>
        <v>CN</v>
      </c>
      <c r="I10" s="21" t="s">
        <v>2013</v>
      </c>
      <c r="J10" s="17" t="s">
        <v>1830</v>
      </c>
      <c r="K10" s="17" t="str">
        <f t="shared" si="1"/>
        <v>51-3CN059J</v>
      </c>
    </row>
    <row r="11" spans="1:11" ht="14" x14ac:dyDescent="0.15">
      <c r="A11" s="15">
        <v>0.45833333333333331</v>
      </c>
      <c r="B11" s="16" t="str">
        <f t="shared" si="0"/>
        <v>060</v>
      </c>
      <c r="C11" s="17" t="s">
        <v>1765</v>
      </c>
      <c r="D11" s="17" t="s">
        <v>575</v>
      </c>
      <c r="E11" s="18" t="s">
        <v>1766</v>
      </c>
      <c r="F11" s="20" t="s">
        <v>1866</v>
      </c>
      <c r="G11" s="20" t="s">
        <v>1841</v>
      </c>
      <c r="H11" s="19" t="str">
        <f>CONCATENATE(LEFT(D11,1),LEFT(C11,1))</f>
        <v>RR</v>
      </c>
      <c r="I11" s="20" t="s">
        <v>2014</v>
      </c>
      <c r="J11" s="17" t="s">
        <v>1830</v>
      </c>
      <c r="K11" s="17" t="str">
        <f t="shared" si="1"/>
        <v>23-3RR060J</v>
      </c>
    </row>
    <row r="12" spans="1:11" ht="14" x14ac:dyDescent="0.15">
      <c r="A12" s="15">
        <v>0.47222222222222227</v>
      </c>
      <c r="B12" s="16" t="str">
        <f t="shared" si="0"/>
        <v>043</v>
      </c>
      <c r="C12" s="17" t="s">
        <v>1744</v>
      </c>
      <c r="D12" s="17" t="s">
        <v>1733</v>
      </c>
      <c r="E12" s="18" t="s">
        <v>1745</v>
      </c>
      <c r="F12" s="20" t="s">
        <v>1852</v>
      </c>
      <c r="G12" s="20" t="s">
        <v>1841</v>
      </c>
      <c r="H12" s="19" t="str">
        <f>CONCATENATE(LEFT(D12,1),LEFT(C12,1))</f>
        <v>GW</v>
      </c>
      <c r="I12" s="21" t="s">
        <v>1997</v>
      </c>
      <c r="J12" s="17" t="s">
        <v>1830</v>
      </c>
      <c r="K12" s="17" t="str">
        <f t="shared" si="1"/>
        <v>10-3GW043J</v>
      </c>
    </row>
    <row r="13" spans="1:11" ht="28" x14ac:dyDescent="0.15">
      <c r="A13" s="15">
        <v>0.4861111111111111</v>
      </c>
      <c r="B13" s="16" t="str">
        <f t="shared" si="0"/>
        <v>062</v>
      </c>
      <c r="C13" s="17" t="s">
        <v>527</v>
      </c>
      <c r="D13" s="17" t="s">
        <v>411</v>
      </c>
      <c r="E13" s="18" t="s">
        <v>528</v>
      </c>
      <c r="F13" s="20" t="s">
        <v>1861</v>
      </c>
      <c r="G13" s="20" t="s">
        <v>1841</v>
      </c>
      <c r="H13" s="19" t="str">
        <f>CONCATENATE(LEFT(D13,1),LEFT(C13,1))</f>
        <v>KL</v>
      </c>
      <c r="I13" s="20" t="s">
        <v>2016</v>
      </c>
      <c r="J13" s="17" t="s">
        <v>1830</v>
      </c>
      <c r="K13" s="17" t="str">
        <f t="shared" si="1"/>
        <v>18-3KL062J</v>
      </c>
    </row>
    <row r="14" spans="1:11" ht="14" x14ac:dyDescent="0.15">
      <c r="A14" s="15">
        <v>0.5</v>
      </c>
      <c r="B14" s="16" t="str">
        <f t="shared" si="0"/>
        <v>064</v>
      </c>
      <c r="C14" s="17" t="s">
        <v>1561</v>
      </c>
      <c r="D14" s="17" t="s">
        <v>1562</v>
      </c>
      <c r="E14" s="18" t="s">
        <v>1563</v>
      </c>
      <c r="F14" s="21" t="s">
        <v>1856</v>
      </c>
      <c r="G14" s="20" t="s">
        <v>1841</v>
      </c>
      <c r="H14" s="19" t="str">
        <f>CONCATENATE(LEFT(D14,1),LEFT(C14,1))</f>
        <v>AM</v>
      </c>
      <c r="I14" s="20" t="s">
        <v>2018</v>
      </c>
      <c r="J14" s="17" t="s">
        <v>1830</v>
      </c>
      <c r="K14" s="17" t="str">
        <f t="shared" si="1"/>
        <v>14-3AM064J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7FC6-1F82-1E40-87DD-9444EA7B9411}">
  <sheetPr codeName="Sheet35"/>
  <dimension ref="A1:K14"/>
  <sheetViews>
    <sheetView topLeftCell="D1" workbookViewId="0">
      <selection activeCell="F4" sqref="F1:J1048576"/>
    </sheetView>
  </sheetViews>
  <sheetFormatPr baseColWidth="10" defaultRowHeight="13" x14ac:dyDescent="0.15"/>
  <cols>
    <col min="5" max="5" width="54.6640625" style="11" customWidth="1"/>
    <col min="6" max="10" width="10.83203125" hidden="1" customWidth="1"/>
  </cols>
  <sheetData>
    <row r="1" spans="1:11" x14ac:dyDescent="0.15">
      <c r="A1" s="56" t="s">
        <v>2458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2511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14" x14ac:dyDescent="0.15">
      <c r="A5" s="15">
        <v>0.375</v>
      </c>
      <c r="B5" s="16" t="str">
        <f t="shared" ref="B5:B14" si="0">I5</f>
        <v>444</v>
      </c>
      <c r="C5" s="17" t="s">
        <v>1027</v>
      </c>
      <c r="D5" s="17" t="s">
        <v>1028</v>
      </c>
      <c r="E5" s="18" t="s">
        <v>1029</v>
      </c>
      <c r="F5" s="21" t="s">
        <v>1930</v>
      </c>
      <c r="G5" s="20" t="s">
        <v>1844</v>
      </c>
      <c r="H5" s="19" t="str">
        <f>CONCATENATE(LEFT(D5,1),LEFT(C5,1))</f>
        <v>AF</v>
      </c>
      <c r="I5" s="21" t="s">
        <v>2283</v>
      </c>
      <c r="J5" s="17" t="s">
        <v>5</v>
      </c>
      <c r="K5" s="17" t="str">
        <f t="shared" ref="K5:K14" si="1">F5&amp;-G5&amp;H5&amp;I5&amp;J5</f>
        <v>1300AF444S</v>
      </c>
    </row>
    <row r="6" spans="1:11" ht="28" x14ac:dyDescent="0.15">
      <c r="A6" s="15">
        <v>0.38541666666666669</v>
      </c>
      <c r="B6" s="16" t="str">
        <f t="shared" si="0"/>
        <v>433</v>
      </c>
      <c r="C6" s="17" t="s">
        <v>145</v>
      </c>
      <c r="D6" s="17" t="s">
        <v>146</v>
      </c>
      <c r="E6" s="18" t="s">
        <v>147</v>
      </c>
      <c r="F6" s="20" t="s">
        <v>1947</v>
      </c>
      <c r="G6" s="20" t="s">
        <v>1844</v>
      </c>
      <c r="H6" s="19" t="str">
        <f>CONCATENATE(LEFT(D6,1),LEFT(C6,1))</f>
        <v>LO</v>
      </c>
      <c r="I6" s="20" t="s">
        <v>2272</v>
      </c>
      <c r="J6" s="17" t="s">
        <v>5</v>
      </c>
      <c r="K6" s="17" t="str">
        <f t="shared" si="1"/>
        <v>1460LO433S</v>
      </c>
    </row>
    <row r="7" spans="1:11" ht="14" x14ac:dyDescent="0.15">
      <c r="A7" s="15">
        <v>0.39583333333333331</v>
      </c>
      <c r="B7" s="16" t="str">
        <f t="shared" si="0"/>
        <v>434</v>
      </c>
      <c r="C7" s="17" t="s">
        <v>155</v>
      </c>
      <c r="D7" s="17" t="s">
        <v>110</v>
      </c>
      <c r="E7" s="18" t="s">
        <v>156</v>
      </c>
      <c r="F7" s="20" t="s">
        <v>1950</v>
      </c>
      <c r="G7" s="20" t="s">
        <v>1844</v>
      </c>
      <c r="H7" s="19" t="str">
        <f>CONCATENATE(LEFT(D7,1),LEFT(C7,1))</f>
        <v>NG</v>
      </c>
      <c r="I7" s="20" t="s">
        <v>2273</v>
      </c>
      <c r="J7" s="17" t="s">
        <v>5</v>
      </c>
      <c r="K7" s="17" t="str">
        <f t="shared" si="1"/>
        <v>1490NG434S</v>
      </c>
    </row>
    <row r="8" spans="1:11" ht="28" x14ac:dyDescent="0.15">
      <c r="A8" s="15">
        <v>0.40625</v>
      </c>
      <c r="B8" s="16" t="str">
        <f t="shared" si="0"/>
        <v>435</v>
      </c>
      <c r="C8" s="17" t="s">
        <v>1074</v>
      </c>
      <c r="D8" s="17" t="s">
        <v>223</v>
      </c>
      <c r="E8" s="18" t="s">
        <v>1075</v>
      </c>
      <c r="F8" s="21" t="s">
        <v>1918</v>
      </c>
      <c r="G8" s="20" t="s">
        <v>1844</v>
      </c>
      <c r="H8" s="19" t="str">
        <f>CONCATENATE(LEFT(D8,1),LEFT(C8,1))</f>
        <v>JB</v>
      </c>
      <c r="I8" s="20" t="s">
        <v>2274</v>
      </c>
      <c r="J8" s="17" t="s">
        <v>5</v>
      </c>
      <c r="K8" s="17" t="str">
        <f t="shared" si="1"/>
        <v>1180JB435S</v>
      </c>
    </row>
    <row r="9" spans="1:11" ht="28" x14ac:dyDescent="0.15">
      <c r="A9" s="15">
        <v>0.41666666666666669</v>
      </c>
      <c r="B9" s="16" t="str">
        <f t="shared" si="0"/>
        <v>436</v>
      </c>
      <c r="C9" s="17" t="s">
        <v>1713</v>
      </c>
      <c r="D9" s="17" t="s">
        <v>1714</v>
      </c>
      <c r="E9" s="18" t="s">
        <v>1715</v>
      </c>
      <c r="F9" s="20" t="s">
        <v>1916</v>
      </c>
      <c r="G9" s="20" t="s">
        <v>1844</v>
      </c>
      <c r="H9" s="19" t="str">
        <f>CONCATENATE(LEFT(D9,1),LEFT(C9,1))</f>
        <v>JF</v>
      </c>
      <c r="I9" s="20" t="s">
        <v>2275</v>
      </c>
      <c r="J9" s="17" t="s">
        <v>5</v>
      </c>
      <c r="K9" s="17" t="str">
        <f t="shared" si="1"/>
        <v>1160JF436S</v>
      </c>
    </row>
    <row r="10" spans="1:11" ht="28" x14ac:dyDescent="0.15">
      <c r="A10" s="15">
        <v>0.42708333333333331</v>
      </c>
      <c r="B10" s="16" t="str">
        <f t="shared" si="0"/>
        <v>437</v>
      </c>
      <c r="C10" s="17" t="s">
        <v>191</v>
      </c>
      <c r="D10" s="17" t="s">
        <v>734</v>
      </c>
      <c r="E10" s="18" t="s">
        <v>735</v>
      </c>
      <c r="F10" s="20" t="s">
        <v>1927</v>
      </c>
      <c r="G10" s="20" t="s">
        <v>1844</v>
      </c>
      <c r="H10" s="19" t="str">
        <f>CONCATENATE(LEFT(D10,1),LEFT(C10,1))</f>
        <v>AH</v>
      </c>
      <c r="I10" s="20" t="s">
        <v>2276</v>
      </c>
      <c r="J10" s="17" t="s">
        <v>5</v>
      </c>
      <c r="K10" s="17" t="str">
        <f t="shared" si="1"/>
        <v>1270AH437S</v>
      </c>
    </row>
    <row r="11" spans="1:11" ht="14" x14ac:dyDescent="0.15">
      <c r="A11" s="15">
        <v>0.4375</v>
      </c>
      <c r="B11" s="16" t="str">
        <f t="shared" si="0"/>
        <v>441</v>
      </c>
      <c r="C11" s="17" t="s">
        <v>1410</v>
      </c>
      <c r="D11" s="17" t="s">
        <v>444</v>
      </c>
      <c r="E11" s="18" t="s">
        <v>1411</v>
      </c>
      <c r="F11" s="20" t="s">
        <v>1941</v>
      </c>
      <c r="G11" s="20" t="s">
        <v>1844</v>
      </c>
      <c r="H11" s="19" t="str">
        <f>CONCATENATE(LEFT(D11,1),LEFT(C11,1))</f>
        <v>JV</v>
      </c>
      <c r="I11" s="20" t="s">
        <v>2280</v>
      </c>
      <c r="J11" s="17" t="s">
        <v>5</v>
      </c>
      <c r="K11" s="17" t="str">
        <f t="shared" si="1"/>
        <v>1510JV441S</v>
      </c>
    </row>
    <row r="12" spans="1:11" ht="14" x14ac:dyDescent="0.15">
      <c r="A12" s="15">
        <v>0.44791666666666669</v>
      </c>
      <c r="B12" s="16" t="str">
        <f t="shared" si="0"/>
        <v>442</v>
      </c>
      <c r="C12" s="17" t="s">
        <v>109</v>
      </c>
      <c r="D12" s="17" t="s">
        <v>110</v>
      </c>
      <c r="E12" s="18" t="s">
        <v>111</v>
      </c>
      <c r="F12" s="20" t="s">
        <v>1907</v>
      </c>
      <c r="G12" s="20" t="s">
        <v>1844</v>
      </c>
      <c r="H12" s="19" t="str">
        <f>CONCATENATE(LEFT(D12,1),LEFT(C12,1))</f>
        <v>NA</v>
      </c>
      <c r="I12" s="20" t="s">
        <v>2281</v>
      </c>
      <c r="J12" s="17" t="s">
        <v>5</v>
      </c>
      <c r="K12" s="17" t="str">
        <f t="shared" si="1"/>
        <v>1070NA442S</v>
      </c>
    </row>
    <row r="13" spans="1:11" ht="14" x14ac:dyDescent="0.15">
      <c r="A13" s="15">
        <v>0.45833333333333331</v>
      </c>
      <c r="B13" s="16" t="str">
        <f t="shared" si="0"/>
        <v>450</v>
      </c>
      <c r="C13" s="17" t="s">
        <v>1741</v>
      </c>
      <c r="D13" s="17" t="s">
        <v>1742</v>
      </c>
      <c r="E13" s="18" t="s">
        <v>1743</v>
      </c>
      <c r="F13" s="20" t="s">
        <v>1942</v>
      </c>
      <c r="G13" s="20" t="s">
        <v>1844</v>
      </c>
      <c r="H13" s="19" t="str">
        <f>CONCATENATE(LEFT(D13,1),LEFT(C13,1))</f>
        <v>AE</v>
      </c>
      <c r="I13" s="20" t="s">
        <v>2289</v>
      </c>
      <c r="J13" s="17" t="s">
        <v>5</v>
      </c>
      <c r="K13" s="17" t="str">
        <f t="shared" si="1"/>
        <v>1410AE450S</v>
      </c>
    </row>
    <row r="14" spans="1:11" ht="14" x14ac:dyDescent="0.15">
      <c r="A14" s="15">
        <v>0.46875</v>
      </c>
      <c r="B14" s="16" t="str">
        <f t="shared" si="0"/>
        <v>461</v>
      </c>
      <c r="C14" s="17" t="s">
        <v>139</v>
      </c>
      <c r="D14" s="17" t="s">
        <v>140</v>
      </c>
      <c r="E14" s="18" t="s">
        <v>141</v>
      </c>
      <c r="F14" s="20" t="s">
        <v>1915</v>
      </c>
      <c r="G14" s="20" t="s">
        <v>1844</v>
      </c>
      <c r="H14" s="19" t="str">
        <f>CONCATENATE(LEFT(D14,1),LEFT(C14,1))</f>
        <v>SB</v>
      </c>
      <c r="I14" s="20" t="s">
        <v>2300</v>
      </c>
      <c r="J14" s="17" t="s">
        <v>5</v>
      </c>
      <c r="K14" s="17" t="str">
        <f t="shared" si="1"/>
        <v>1150SB461S</v>
      </c>
    </row>
  </sheetData>
  <sheetProtection selectLockedCells="1" selectUnlockedCells="1"/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954B-F6D9-C344-960E-FCECE9D76A5E}">
  <sheetPr codeName="Sheet8"/>
  <dimension ref="A1:AF15"/>
  <sheetViews>
    <sheetView topLeftCell="K1" workbookViewId="0">
      <selection activeCell="F4" sqref="F1:J1048576"/>
    </sheetView>
  </sheetViews>
  <sheetFormatPr baseColWidth="10" defaultRowHeight="13" x14ac:dyDescent="0.15"/>
  <cols>
    <col min="5" max="5" width="46.1640625" style="11" customWidth="1"/>
    <col min="6" max="10" width="10.83203125" hidden="1" customWidth="1"/>
  </cols>
  <sheetData>
    <row r="1" spans="1:11" x14ac:dyDescent="0.15">
      <c r="A1" s="56" t="s">
        <v>2381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2489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10" customFormat="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14" x14ac:dyDescent="0.15">
      <c r="A5" s="15">
        <v>0.375</v>
      </c>
      <c r="B5" s="16" t="str">
        <f t="shared" ref="B5:B15" si="0">I5</f>
        <v>143</v>
      </c>
      <c r="C5" s="17" t="s">
        <v>486</v>
      </c>
      <c r="D5" s="17" t="s">
        <v>452</v>
      </c>
      <c r="E5" s="18" t="s">
        <v>487</v>
      </c>
      <c r="F5" s="20" t="s">
        <v>1866</v>
      </c>
      <c r="G5" s="20" t="s">
        <v>1844</v>
      </c>
      <c r="H5" s="19" t="str">
        <f>CONCATENATE(LEFT(D5,1),LEFT(C5,1))</f>
        <v>JM</v>
      </c>
      <c r="I5" s="21" t="s">
        <v>1944</v>
      </c>
      <c r="J5" s="17" t="s">
        <v>1830</v>
      </c>
      <c r="K5" s="17" t="str">
        <f t="shared" ref="K5:K15" si="1">F5&amp;-G5&amp;H5&amp;I5&amp;J5</f>
        <v>230JM143J</v>
      </c>
    </row>
    <row r="6" spans="1:11" ht="28" x14ac:dyDescent="0.15">
      <c r="A6" s="15">
        <v>0.38541666666666669</v>
      </c>
      <c r="B6" s="16" t="str">
        <f t="shared" si="0"/>
        <v>160</v>
      </c>
      <c r="C6" s="17" t="s">
        <v>302</v>
      </c>
      <c r="D6" s="17" t="s">
        <v>1368</v>
      </c>
      <c r="E6" s="18" t="s">
        <v>1369</v>
      </c>
      <c r="F6" s="21" t="s">
        <v>1898</v>
      </c>
      <c r="G6" s="20" t="s">
        <v>1844</v>
      </c>
      <c r="H6" s="19" t="str">
        <f>CONCATENATE(LEFT(D6,1),LEFT(C6,1))</f>
        <v>KN</v>
      </c>
      <c r="I6" s="21" t="s">
        <v>2066</v>
      </c>
      <c r="J6" s="17" t="s">
        <v>1830</v>
      </c>
      <c r="K6" s="17" t="str">
        <f t="shared" si="1"/>
        <v>560KN160J</v>
      </c>
    </row>
    <row r="7" spans="1:11" ht="14" x14ac:dyDescent="0.15">
      <c r="A7" s="15">
        <v>0.39583333333333331</v>
      </c>
      <c r="B7" s="16" t="str">
        <f t="shared" si="0"/>
        <v>161</v>
      </c>
      <c r="C7" s="17" t="s">
        <v>1749</v>
      </c>
      <c r="D7" s="17" t="s">
        <v>530</v>
      </c>
      <c r="E7" s="18" t="s">
        <v>1750</v>
      </c>
      <c r="F7" s="20" t="s">
        <v>1891</v>
      </c>
      <c r="G7" s="20" t="s">
        <v>1844</v>
      </c>
      <c r="H7" s="19" t="str">
        <f>CONCATENATE(LEFT(D7,1),LEFT(C7,1))</f>
        <v>LT</v>
      </c>
      <c r="I7" s="20" t="s">
        <v>2067</v>
      </c>
      <c r="J7" s="17" t="s">
        <v>1830</v>
      </c>
      <c r="K7" s="17" t="str">
        <f t="shared" si="1"/>
        <v>490LT161J</v>
      </c>
    </row>
    <row r="8" spans="1:11" ht="28" x14ac:dyDescent="0.15">
      <c r="A8" s="15">
        <v>0.40625</v>
      </c>
      <c r="B8" s="16" t="str">
        <f t="shared" si="0"/>
        <v>162</v>
      </c>
      <c r="C8" s="17" t="s">
        <v>265</v>
      </c>
      <c r="D8" s="17" t="s">
        <v>266</v>
      </c>
      <c r="E8" s="18" t="s">
        <v>267</v>
      </c>
      <c r="F8" s="20" t="s">
        <v>1888</v>
      </c>
      <c r="G8" s="20" t="s">
        <v>1844</v>
      </c>
      <c r="H8" s="19" t="str">
        <f>CONCATENATE(LEFT(D8,1),LEFT(C8,1))</f>
        <v>ZF</v>
      </c>
      <c r="I8" s="20" t="s">
        <v>2068</v>
      </c>
      <c r="J8" s="17" t="s">
        <v>1830</v>
      </c>
      <c r="K8" s="17" t="str">
        <f t="shared" si="1"/>
        <v>460ZF162J</v>
      </c>
    </row>
    <row r="9" spans="1:11" ht="28" x14ac:dyDescent="0.15">
      <c r="A9" s="15">
        <v>0.41666666666666669</v>
      </c>
      <c r="B9" s="16" t="str">
        <f t="shared" si="0"/>
        <v>163</v>
      </c>
      <c r="C9" s="17" t="s">
        <v>1751</v>
      </c>
      <c r="D9" s="17" t="s">
        <v>134</v>
      </c>
      <c r="E9" s="18" t="s">
        <v>1752</v>
      </c>
      <c r="F9" s="20" t="s">
        <v>1858</v>
      </c>
      <c r="G9" s="20" t="s">
        <v>1844</v>
      </c>
      <c r="H9" s="19" t="str">
        <f>CONCATENATE(LEFT(D9,1),LEFT(C9,1))</f>
        <v>OO</v>
      </c>
      <c r="I9" s="20" t="s">
        <v>2069</v>
      </c>
      <c r="J9" s="17" t="s">
        <v>1830</v>
      </c>
      <c r="K9" s="17" t="str">
        <f t="shared" si="1"/>
        <v>150OO163J</v>
      </c>
    </row>
    <row r="10" spans="1:11" ht="28" x14ac:dyDescent="0.15">
      <c r="A10" s="15">
        <v>0.42708333333333331</v>
      </c>
      <c r="B10" s="16" t="str">
        <f t="shared" si="0"/>
        <v>164</v>
      </c>
      <c r="C10" s="17" t="s">
        <v>996</v>
      </c>
      <c r="D10" s="17" t="s">
        <v>1048</v>
      </c>
      <c r="E10" s="18" t="s">
        <v>1049</v>
      </c>
      <c r="F10" s="21" t="s">
        <v>1853</v>
      </c>
      <c r="G10" s="20" t="s">
        <v>1844</v>
      </c>
      <c r="H10" s="19" t="str">
        <f>CONCATENATE(LEFT(D10,1),LEFT(C10,1))</f>
        <v>AL</v>
      </c>
      <c r="I10" s="20" t="s">
        <v>2070</v>
      </c>
      <c r="J10" s="17" t="s">
        <v>1830</v>
      </c>
      <c r="K10" s="17" t="str">
        <f t="shared" si="1"/>
        <v>110AL164J</v>
      </c>
    </row>
    <row r="11" spans="1:11" ht="14" x14ac:dyDescent="0.15">
      <c r="A11" s="15">
        <v>0.4375</v>
      </c>
      <c r="B11" s="16" t="str">
        <f t="shared" si="0"/>
        <v>165</v>
      </c>
      <c r="C11" s="17" t="s">
        <v>1211</v>
      </c>
      <c r="D11" s="17" t="s">
        <v>1212</v>
      </c>
      <c r="E11" s="18" t="s">
        <v>1213</v>
      </c>
      <c r="F11" s="21" t="s">
        <v>1897</v>
      </c>
      <c r="G11" s="20" t="s">
        <v>1844</v>
      </c>
      <c r="H11" s="19" t="str">
        <f>CONCATENATE(LEFT(D11,1),LEFT(C11,1))</f>
        <v>MH</v>
      </c>
      <c r="I11" s="20" t="s">
        <v>2071</v>
      </c>
      <c r="J11" s="17" t="s">
        <v>1830</v>
      </c>
      <c r="K11" s="17" t="str">
        <f t="shared" si="1"/>
        <v>550MH165J</v>
      </c>
    </row>
    <row r="12" spans="1:11" ht="14" x14ac:dyDescent="0.15">
      <c r="A12" s="15">
        <v>0.44791666666666669</v>
      </c>
      <c r="B12" s="16" t="str">
        <f t="shared" si="0"/>
        <v>166</v>
      </c>
      <c r="C12" s="17" t="s">
        <v>1186</v>
      </c>
      <c r="D12" s="17" t="s">
        <v>1187</v>
      </c>
      <c r="E12" s="18" t="s">
        <v>1188</v>
      </c>
      <c r="F12" s="21" t="s">
        <v>1856</v>
      </c>
      <c r="G12" s="20" t="s">
        <v>1844</v>
      </c>
      <c r="H12" s="19" t="str">
        <f>CONCATENATE(LEFT(D12,1),LEFT(C12,1))</f>
        <v>MB</v>
      </c>
      <c r="I12" s="21" t="s">
        <v>2072</v>
      </c>
      <c r="J12" s="17" t="s">
        <v>1830</v>
      </c>
      <c r="K12" s="17" t="str">
        <f t="shared" si="1"/>
        <v>140MB166J</v>
      </c>
    </row>
    <row r="13" spans="1:11" ht="14" x14ac:dyDescent="0.15">
      <c r="A13" s="15">
        <v>0.45833333333333331</v>
      </c>
      <c r="B13" s="16" t="str">
        <f t="shared" si="0"/>
        <v>167</v>
      </c>
      <c r="C13" s="17" t="s">
        <v>133</v>
      </c>
      <c r="D13" s="17" t="s">
        <v>134</v>
      </c>
      <c r="E13" s="18" t="s">
        <v>135</v>
      </c>
      <c r="F13" s="21" t="s">
        <v>1860</v>
      </c>
      <c r="G13" s="20" t="s">
        <v>1844</v>
      </c>
      <c r="H13" s="19" t="str">
        <f>CONCATENATE(LEFT(D13,1),LEFT(C13,1))</f>
        <v>OD</v>
      </c>
      <c r="I13" s="21" t="s">
        <v>2073</v>
      </c>
      <c r="J13" s="17" t="s">
        <v>1830</v>
      </c>
      <c r="K13" s="17" t="str">
        <f t="shared" si="1"/>
        <v>170OD167J</v>
      </c>
    </row>
    <row r="14" spans="1:11" ht="14" x14ac:dyDescent="0.15">
      <c r="A14" s="15">
        <v>0.46875</v>
      </c>
      <c r="B14" s="16" t="str">
        <f t="shared" si="0"/>
        <v>170</v>
      </c>
      <c r="C14" s="17" t="s">
        <v>1349</v>
      </c>
      <c r="D14" s="17" t="s">
        <v>1350</v>
      </c>
      <c r="E14" s="18" t="s">
        <v>1351</v>
      </c>
      <c r="F14" s="20" t="s">
        <v>1842</v>
      </c>
      <c r="G14" s="20" t="s">
        <v>1844</v>
      </c>
      <c r="H14" s="19" t="str">
        <f>CONCATENATE(LEFT(D14,1),LEFT(C14,1))</f>
        <v>WF</v>
      </c>
      <c r="I14" s="20" t="s">
        <v>2076</v>
      </c>
      <c r="J14" s="17" t="s">
        <v>1830</v>
      </c>
      <c r="K14" s="17" t="str">
        <f t="shared" si="1"/>
        <v>090WF170J</v>
      </c>
    </row>
    <row r="15" spans="1:11" ht="28" x14ac:dyDescent="0.15">
      <c r="A15" s="15">
        <v>0.47916666666666669</v>
      </c>
      <c r="B15" s="16" t="str">
        <f t="shared" si="0"/>
        <v>172</v>
      </c>
      <c r="C15" s="17" t="s">
        <v>684</v>
      </c>
      <c r="D15" s="17" t="s">
        <v>685</v>
      </c>
      <c r="E15" s="18" t="s">
        <v>686</v>
      </c>
      <c r="F15" s="20" t="s">
        <v>1875</v>
      </c>
      <c r="G15" s="20" t="s">
        <v>1844</v>
      </c>
      <c r="H15" s="19" t="str">
        <f>CONCATENATE(LEFT(D15,1),LEFT(C15,1))</f>
        <v>HG</v>
      </c>
      <c r="I15" s="20" t="s">
        <v>2078</v>
      </c>
      <c r="J15" s="17" t="s">
        <v>1830</v>
      </c>
      <c r="K15" s="17" t="str">
        <f t="shared" si="1"/>
        <v>330HG172J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2FA5-6853-BF49-8CD2-B8FACFAB83D9}">
  <sheetPr codeName="Sheet36"/>
  <dimension ref="A1:K14"/>
  <sheetViews>
    <sheetView topLeftCell="E1" workbookViewId="0">
      <selection activeCell="F4" sqref="F1:J1048576"/>
    </sheetView>
  </sheetViews>
  <sheetFormatPr baseColWidth="10" defaultRowHeight="13" x14ac:dyDescent="0.15"/>
  <cols>
    <col min="5" max="5" width="50.1640625" style="11" customWidth="1"/>
    <col min="6" max="10" width="10.83203125" hidden="1" customWidth="1"/>
    <col min="11" max="11" width="12" bestFit="1" customWidth="1"/>
  </cols>
  <sheetData>
    <row r="1" spans="1:11" x14ac:dyDescent="0.15">
      <c r="A1" s="56" t="s">
        <v>2459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2512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28" x14ac:dyDescent="0.15">
      <c r="A5" s="15">
        <v>0.375</v>
      </c>
      <c r="B5" s="16" t="str">
        <f t="shared" ref="B5:B14" si="0">I5</f>
        <v>456</v>
      </c>
      <c r="C5" s="17" t="s">
        <v>1023</v>
      </c>
      <c r="D5" s="17" t="s">
        <v>953</v>
      </c>
      <c r="E5" s="18" t="s">
        <v>1024</v>
      </c>
      <c r="F5" s="21" t="s">
        <v>1930</v>
      </c>
      <c r="G5" s="20" t="s">
        <v>1844</v>
      </c>
      <c r="H5" s="19" t="str">
        <f>CONCATENATE(LEFT(D5,1),LEFT(C5,1))</f>
        <v>CW</v>
      </c>
      <c r="I5" s="21" t="s">
        <v>2295</v>
      </c>
      <c r="J5" s="17" t="s">
        <v>5</v>
      </c>
      <c r="K5" s="17" t="str">
        <f t="shared" ref="K5:K14" si="1">F5&amp;-G5&amp;H5&amp;I5&amp;J5</f>
        <v>1300CW456S</v>
      </c>
    </row>
    <row r="6" spans="1:11" ht="14" x14ac:dyDescent="0.15">
      <c r="A6" s="15">
        <v>0.38541666666666669</v>
      </c>
      <c r="B6" s="16" t="str">
        <f t="shared" si="0"/>
        <v>443</v>
      </c>
      <c r="C6" s="17" t="s">
        <v>937</v>
      </c>
      <c r="D6" s="17" t="s">
        <v>106</v>
      </c>
      <c r="E6" s="18" t="s">
        <v>938</v>
      </c>
      <c r="F6" s="20" t="s">
        <v>1909</v>
      </c>
      <c r="G6" s="20" t="s">
        <v>1844</v>
      </c>
      <c r="H6" s="19" t="str">
        <f>CONCATENATE(LEFT(D6,1),LEFT(C6,1))</f>
        <v>EB</v>
      </c>
      <c r="I6" s="20" t="s">
        <v>2282</v>
      </c>
      <c r="J6" s="17" t="s">
        <v>5</v>
      </c>
      <c r="K6" s="17" t="str">
        <f t="shared" si="1"/>
        <v>1090EB443S</v>
      </c>
    </row>
    <row r="7" spans="1:11" ht="14" x14ac:dyDescent="0.15">
      <c r="A7" s="15">
        <v>0.39583333333333331</v>
      </c>
      <c r="B7" s="16" t="str">
        <f t="shared" si="0"/>
        <v>445</v>
      </c>
      <c r="C7" s="17" t="s">
        <v>1171</v>
      </c>
      <c r="D7" s="17" t="s">
        <v>1172</v>
      </c>
      <c r="E7" s="18" t="s">
        <v>1173</v>
      </c>
      <c r="F7" s="20" t="s">
        <v>1935</v>
      </c>
      <c r="G7" s="20" t="s">
        <v>1844</v>
      </c>
      <c r="H7" s="19" t="str">
        <f>CONCATENATE(LEFT(D7,1),LEFT(C7,1))</f>
        <v>SW</v>
      </c>
      <c r="I7" s="20" t="s">
        <v>2284</v>
      </c>
      <c r="J7" s="17" t="s">
        <v>5</v>
      </c>
      <c r="K7" s="17" t="str">
        <f t="shared" si="1"/>
        <v>1350SW445S</v>
      </c>
    </row>
    <row r="8" spans="1:11" ht="14" x14ac:dyDescent="0.15">
      <c r="A8" s="15">
        <v>0.40625</v>
      </c>
      <c r="B8" s="16" t="str">
        <f t="shared" si="0"/>
        <v>446</v>
      </c>
      <c r="C8" s="17" t="s">
        <v>451</v>
      </c>
      <c r="D8" s="17" t="s">
        <v>452</v>
      </c>
      <c r="E8" s="18" t="s">
        <v>453</v>
      </c>
      <c r="F8" s="21" t="s">
        <v>1937</v>
      </c>
      <c r="G8" s="20" t="s">
        <v>1844</v>
      </c>
      <c r="H8" s="19" t="str">
        <f>CONCATENATE(LEFT(D8,1),LEFT(C8,1))</f>
        <v>JB</v>
      </c>
      <c r="I8" s="21" t="s">
        <v>2285</v>
      </c>
      <c r="J8" s="17" t="s">
        <v>5</v>
      </c>
      <c r="K8" s="17" t="str">
        <f t="shared" si="1"/>
        <v>1370JB446S</v>
      </c>
    </row>
    <row r="9" spans="1:11" ht="14" x14ac:dyDescent="0.15">
      <c r="A9" s="15">
        <v>0.41666666666666669</v>
      </c>
      <c r="B9" s="16" t="str">
        <f t="shared" si="0"/>
        <v>447</v>
      </c>
      <c r="C9" s="17" t="s">
        <v>1412</v>
      </c>
      <c r="D9" s="17" t="s">
        <v>1413</v>
      </c>
      <c r="E9" s="18" t="s">
        <v>1414</v>
      </c>
      <c r="F9" s="20" t="s">
        <v>1944</v>
      </c>
      <c r="G9" s="20" t="s">
        <v>1844</v>
      </c>
      <c r="H9" s="19" t="str">
        <f>CONCATENATE(LEFT(D9,1),LEFT(C9,1))</f>
        <v>KR</v>
      </c>
      <c r="I9" s="20" t="s">
        <v>2286</v>
      </c>
      <c r="J9" s="17" t="s">
        <v>5</v>
      </c>
      <c r="K9" s="17" t="str">
        <f t="shared" si="1"/>
        <v>1430KR447S</v>
      </c>
    </row>
    <row r="10" spans="1:11" ht="28" x14ac:dyDescent="0.15">
      <c r="A10" s="15">
        <v>0.42708333333333331</v>
      </c>
      <c r="B10" s="16" t="str">
        <f t="shared" si="0"/>
        <v>448</v>
      </c>
      <c r="C10" s="17" t="s">
        <v>1113</v>
      </c>
      <c r="D10" s="17" t="s">
        <v>315</v>
      </c>
      <c r="E10" s="18" t="s">
        <v>1114</v>
      </c>
      <c r="F10" s="21" t="s">
        <v>1951</v>
      </c>
      <c r="G10" s="20" t="s">
        <v>1844</v>
      </c>
      <c r="H10" s="19" t="str">
        <f>CONCATENATE(LEFT(D10,1),LEFT(C10,1))</f>
        <v>SA</v>
      </c>
      <c r="I10" s="21" t="s">
        <v>2287</v>
      </c>
      <c r="J10" s="17" t="s">
        <v>5</v>
      </c>
      <c r="K10" s="17" t="str">
        <f t="shared" si="1"/>
        <v>1500SA448S</v>
      </c>
    </row>
    <row r="11" spans="1:11" ht="28" x14ac:dyDescent="0.15">
      <c r="A11" s="15">
        <v>0.4375</v>
      </c>
      <c r="B11" s="16" t="str">
        <f t="shared" si="0"/>
        <v>449</v>
      </c>
      <c r="C11" s="17" t="s">
        <v>1221</v>
      </c>
      <c r="D11" s="17" t="s">
        <v>1222</v>
      </c>
      <c r="E11" s="18" t="s">
        <v>1223</v>
      </c>
      <c r="F11" s="20" t="s">
        <v>1942</v>
      </c>
      <c r="G11" s="20" t="s">
        <v>1844</v>
      </c>
      <c r="H11" s="19" t="str">
        <f>CONCATENATE(LEFT(D11,1),LEFT(C11,1))</f>
        <v>NB</v>
      </c>
      <c r="I11" s="20" t="s">
        <v>2288</v>
      </c>
      <c r="J11" s="17" t="s">
        <v>5</v>
      </c>
      <c r="K11" s="17" t="str">
        <f t="shared" si="1"/>
        <v>1410NB449S</v>
      </c>
    </row>
    <row r="12" spans="1:11" ht="28" x14ac:dyDescent="0.15">
      <c r="A12" s="15">
        <v>0.44791666666666669</v>
      </c>
      <c r="B12" s="16" t="str">
        <f t="shared" si="0"/>
        <v>451</v>
      </c>
      <c r="C12" s="17" t="s">
        <v>1295</v>
      </c>
      <c r="D12" s="17" t="s">
        <v>508</v>
      </c>
      <c r="E12" s="18" t="s">
        <v>1296</v>
      </c>
      <c r="F12" s="20" t="s">
        <v>1947</v>
      </c>
      <c r="G12" s="20" t="s">
        <v>1844</v>
      </c>
      <c r="H12" s="19" t="str">
        <f>CONCATENATE(LEFT(D12,1),LEFT(C12,1))</f>
        <v>NB</v>
      </c>
      <c r="I12" s="20" t="s">
        <v>2290</v>
      </c>
      <c r="J12" s="17" t="s">
        <v>5</v>
      </c>
      <c r="K12" s="17" t="str">
        <f t="shared" si="1"/>
        <v>1460NB451S</v>
      </c>
    </row>
    <row r="13" spans="1:11" ht="14" x14ac:dyDescent="0.15">
      <c r="A13" s="15">
        <v>0.45833333333333331</v>
      </c>
      <c r="B13" s="16" t="str">
        <f t="shared" si="0"/>
        <v>452</v>
      </c>
      <c r="C13" s="17" t="s">
        <v>458</v>
      </c>
      <c r="D13" s="17" t="s">
        <v>459</v>
      </c>
      <c r="E13" s="18" t="s">
        <v>460</v>
      </c>
      <c r="F13" s="20" t="s">
        <v>1921</v>
      </c>
      <c r="G13" s="20" t="s">
        <v>1844</v>
      </c>
      <c r="H13" s="19" t="str">
        <f>CONCATENATE(LEFT(D13,1),LEFT(C13,1))</f>
        <v>EM</v>
      </c>
      <c r="I13" s="20" t="s">
        <v>2291</v>
      </c>
      <c r="J13" s="17" t="s">
        <v>5</v>
      </c>
      <c r="K13" s="17" t="str">
        <f t="shared" si="1"/>
        <v>1210EM452S</v>
      </c>
    </row>
    <row r="14" spans="1:11" ht="28" x14ac:dyDescent="0.15">
      <c r="A14" s="15">
        <v>0.46875</v>
      </c>
      <c r="B14" s="16" t="str">
        <f t="shared" si="0"/>
        <v>453</v>
      </c>
      <c r="C14" s="17" t="s">
        <v>215</v>
      </c>
      <c r="D14" s="17" t="s">
        <v>216</v>
      </c>
      <c r="E14" s="18" t="s">
        <v>217</v>
      </c>
      <c r="F14" s="20" t="s">
        <v>1902</v>
      </c>
      <c r="G14" s="20" t="s">
        <v>1844</v>
      </c>
      <c r="H14" s="19" t="str">
        <f>CONCATENATE(LEFT(D14,1),LEFT(C14,1))</f>
        <v>ML</v>
      </c>
      <c r="I14" s="20" t="s">
        <v>2292</v>
      </c>
      <c r="J14" s="17" t="s">
        <v>5</v>
      </c>
      <c r="K14" s="17" t="str">
        <f t="shared" si="1"/>
        <v>1020ML453S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4EAD-936D-D847-AAA3-F6FA09EE687B}">
  <sheetPr codeName="Sheet37"/>
  <dimension ref="A1:K14"/>
  <sheetViews>
    <sheetView topLeftCell="E1" workbookViewId="0">
      <selection activeCell="F4" sqref="F1:J1048576"/>
    </sheetView>
  </sheetViews>
  <sheetFormatPr baseColWidth="10" defaultRowHeight="13" x14ac:dyDescent="0.15"/>
  <cols>
    <col min="5" max="5" width="53.83203125" style="11" customWidth="1"/>
    <col min="6" max="10" width="10.83203125" hidden="1" customWidth="1"/>
    <col min="11" max="11" width="11.83203125" bestFit="1" customWidth="1"/>
  </cols>
  <sheetData>
    <row r="1" spans="1:11" x14ac:dyDescent="0.15">
      <c r="A1" s="56" t="s">
        <v>2460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2513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</row>
    <row r="5" spans="1:11" ht="28" x14ac:dyDescent="0.15">
      <c r="A5" s="15">
        <v>0.375</v>
      </c>
      <c r="B5" s="45">
        <v>601</v>
      </c>
      <c r="C5" s="43" t="s">
        <v>2482</v>
      </c>
      <c r="D5" s="43" t="s">
        <v>212</v>
      </c>
      <c r="E5" s="55" t="s">
        <v>2483</v>
      </c>
      <c r="H5" s="44" t="str">
        <f>CONCATENATE(LEFT(D5,1),LEFT(C5,1))</f>
        <v>EH</v>
      </c>
      <c r="K5" s="2" t="s">
        <v>2484</v>
      </c>
    </row>
    <row r="6" spans="1:11" ht="28" x14ac:dyDescent="0.15">
      <c r="A6" s="15">
        <v>0.38541666666666669</v>
      </c>
      <c r="B6" s="16" t="str">
        <f t="shared" ref="B6:B14" si="0">I6</f>
        <v>457</v>
      </c>
      <c r="C6" s="17" t="s">
        <v>1733</v>
      </c>
      <c r="D6" s="17" t="s">
        <v>1734</v>
      </c>
      <c r="E6" s="18" t="s">
        <v>1735</v>
      </c>
      <c r="F6" s="20" t="s">
        <v>1942</v>
      </c>
      <c r="G6" s="20" t="s">
        <v>1844</v>
      </c>
      <c r="H6" s="19" t="str">
        <f>CONCATENATE(LEFT(D6,1),LEFT(C6,1))</f>
        <v>NG</v>
      </c>
      <c r="I6" s="21" t="s">
        <v>2296</v>
      </c>
      <c r="J6" s="17" t="s">
        <v>5</v>
      </c>
      <c r="K6" s="17" t="str">
        <f t="shared" ref="K6:K14" si="1">F6&amp;-G6&amp;H6&amp;I6&amp;J6</f>
        <v>1410NG457S</v>
      </c>
    </row>
    <row r="7" spans="1:11" ht="14" x14ac:dyDescent="0.15">
      <c r="A7" s="15">
        <v>0.39583333333333331</v>
      </c>
      <c r="B7" s="16" t="str">
        <f t="shared" si="0"/>
        <v>458</v>
      </c>
      <c r="C7" s="17" t="s">
        <v>245</v>
      </c>
      <c r="D7" s="17" t="s">
        <v>246</v>
      </c>
      <c r="E7" s="18" t="s">
        <v>247</v>
      </c>
      <c r="F7" s="21" t="s">
        <v>1904</v>
      </c>
      <c r="G7" s="20" t="s">
        <v>1844</v>
      </c>
      <c r="H7" s="19" t="str">
        <f>CONCATENATE(LEFT(D7,1),LEFT(C7,1))</f>
        <v>RB</v>
      </c>
      <c r="I7" s="21" t="s">
        <v>2297</v>
      </c>
      <c r="J7" s="17" t="s">
        <v>5</v>
      </c>
      <c r="K7" s="17" t="str">
        <f t="shared" si="1"/>
        <v>1040RB458S</v>
      </c>
    </row>
    <row r="8" spans="1:11" ht="28" x14ac:dyDescent="0.15">
      <c r="A8" s="15">
        <v>0.40625</v>
      </c>
      <c r="B8" s="16" t="str">
        <f t="shared" si="0"/>
        <v>459</v>
      </c>
      <c r="C8" s="17" t="s">
        <v>1418</v>
      </c>
      <c r="D8" s="17" t="s">
        <v>1234</v>
      </c>
      <c r="E8" s="18" t="s">
        <v>1419</v>
      </c>
      <c r="F8" s="21" t="s">
        <v>1951</v>
      </c>
      <c r="G8" s="20" t="s">
        <v>1844</v>
      </c>
      <c r="H8" s="19" t="str">
        <f>CONCATENATE(LEFT(D8,1),LEFT(C8,1))</f>
        <v>KK</v>
      </c>
      <c r="I8" s="20" t="s">
        <v>2298</v>
      </c>
      <c r="J8" s="17" t="s">
        <v>5</v>
      </c>
      <c r="K8" s="17" t="str">
        <f t="shared" si="1"/>
        <v>1500KK459S</v>
      </c>
    </row>
    <row r="9" spans="1:11" ht="14" x14ac:dyDescent="0.15">
      <c r="A9" s="15">
        <v>0.41666666666666669</v>
      </c>
      <c r="B9" s="16" t="str">
        <f t="shared" si="0"/>
        <v>460</v>
      </c>
      <c r="C9" s="17" t="s">
        <v>397</v>
      </c>
      <c r="D9" s="17" t="s">
        <v>398</v>
      </c>
      <c r="E9" s="18" t="s">
        <v>399</v>
      </c>
      <c r="F9" s="20" t="s">
        <v>1915</v>
      </c>
      <c r="G9" s="20" t="s">
        <v>1844</v>
      </c>
      <c r="H9" s="19" t="str">
        <f>CONCATENATE(LEFT(D9,1),LEFT(C9,1))</f>
        <v>KC</v>
      </c>
      <c r="I9" s="20" t="s">
        <v>2299</v>
      </c>
      <c r="J9" s="17" t="s">
        <v>5</v>
      </c>
      <c r="K9" s="17" t="str">
        <f t="shared" si="1"/>
        <v>1150KC460S</v>
      </c>
    </row>
    <row r="10" spans="1:11" ht="28" x14ac:dyDescent="0.15">
      <c r="A10" s="15">
        <v>0.42708333333333331</v>
      </c>
      <c r="B10" s="16" t="str">
        <f t="shared" si="0"/>
        <v>454</v>
      </c>
      <c r="C10" s="17" t="s">
        <v>319</v>
      </c>
      <c r="D10" s="17" t="s">
        <v>320</v>
      </c>
      <c r="E10" s="18" t="s">
        <v>321</v>
      </c>
      <c r="F10" s="21" t="s">
        <v>1918</v>
      </c>
      <c r="G10" s="20" t="s">
        <v>1844</v>
      </c>
      <c r="H10" s="19" t="str">
        <f>CONCATENATE(LEFT(D10,1),LEFT(C10,1))</f>
        <v>JS</v>
      </c>
      <c r="I10" s="21" t="s">
        <v>2293</v>
      </c>
      <c r="J10" s="17" t="s">
        <v>5</v>
      </c>
      <c r="K10" s="17" t="str">
        <f t="shared" si="1"/>
        <v>1180JS454S</v>
      </c>
    </row>
    <row r="11" spans="1:11" ht="28" x14ac:dyDescent="0.15">
      <c r="A11" s="15">
        <v>0.4375</v>
      </c>
      <c r="B11" s="16" t="str">
        <f t="shared" si="0"/>
        <v>455</v>
      </c>
      <c r="C11" s="17" t="s">
        <v>1379</v>
      </c>
      <c r="D11" s="17" t="s">
        <v>1380</v>
      </c>
      <c r="E11" s="18" t="s">
        <v>1381</v>
      </c>
      <c r="F11" s="21" t="s">
        <v>1924</v>
      </c>
      <c r="G11" s="20" t="s">
        <v>1844</v>
      </c>
      <c r="H11" s="19" t="str">
        <f>CONCATENATE(LEFT(D11,1),LEFT(C11,1))</f>
        <v>LF</v>
      </c>
      <c r="I11" s="21" t="s">
        <v>2294</v>
      </c>
      <c r="J11" s="17" t="s">
        <v>5</v>
      </c>
      <c r="K11" s="17" t="str">
        <f t="shared" si="1"/>
        <v>1240LF455S</v>
      </c>
    </row>
    <row r="12" spans="1:11" ht="28" x14ac:dyDescent="0.15">
      <c r="A12" s="15">
        <v>0.44791666666666669</v>
      </c>
      <c r="B12" s="16" t="str">
        <f t="shared" si="0"/>
        <v>438</v>
      </c>
      <c r="C12" s="17" t="s">
        <v>1168</v>
      </c>
      <c r="D12" s="17" t="s">
        <v>1169</v>
      </c>
      <c r="E12" s="18" t="s">
        <v>1170</v>
      </c>
      <c r="F12" s="21" t="s">
        <v>1903</v>
      </c>
      <c r="G12" s="20" t="s">
        <v>1844</v>
      </c>
      <c r="H12" s="19" t="str">
        <f>CONCATENATE(LEFT(D12,1),LEFT(C12,1))</f>
        <v>KE</v>
      </c>
      <c r="I12" s="21" t="s">
        <v>2277</v>
      </c>
      <c r="J12" s="17" t="s">
        <v>5</v>
      </c>
      <c r="K12" s="17" t="str">
        <f t="shared" si="1"/>
        <v>1030KE438S</v>
      </c>
    </row>
    <row r="13" spans="1:11" ht="14" x14ac:dyDescent="0.15">
      <c r="A13" s="15">
        <v>0.45833333333333331</v>
      </c>
      <c r="B13" s="16" t="str">
        <f t="shared" si="0"/>
        <v>439</v>
      </c>
      <c r="C13" s="17" t="s">
        <v>1706</v>
      </c>
      <c r="D13" s="17" t="s">
        <v>1707</v>
      </c>
      <c r="E13" s="18" t="s">
        <v>1708</v>
      </c>
      <c r="F13" s="20" t="s">
        <v>1922</v>
      </c>
      <c r="G13" s="20" t="s">
        <v>1844</v>
      </c>
      <c r="H13" s="19" t="str">
        <f>CONCATENATE(LEFT(D13,1),LEFT(C13,1))</f>
        <v>RJ</v>
      </c>
      <c r="I13" s="20" t="s">
        <v>2278</v>
      </c>
      <c r="J13" s="17" t="s">
        <v>5</v>
      </c>
      <c r="K13" s="17" t="str">
        <f t="shared" si="1"/>
        <v>1220RJ439S</v>
      </c>
    </row>
    <row r="14" spans="1:11" ht="32" x14ac:dyDescent="0.2">
      <c r="A14" s="15">
        <v>0.46875</v>
      </c>
      <c r="B14" s="16" t="str">
        <f t="shared" si="0"/>
        <v>440</v>
      </c>
      <c r="C14" s="17" t="s">
        <v>1231</v>
      </c>
      <c r="D14" s="17" t="s">
        <v>571</v>
      </c>
      <c r="E14" s="36" t="s">
        <v>1232</v>
      </c>
      <c r="F14" s="21" t="s">
        <v>1913</v>
      </c>
      <c r="G14" s="20" t="s">
        <v>1844</v>
      </c>
      <c r="H14" s="19" t="str">
        <f>CONCATENATE(LEFT(D14,1),LEFT(C14,1))</f>
        <v>MS</v>
      </c>
      <c r="I14" s="21" t="s">
        <v>2279</v>
      </c>
      <c r="J14" s="17" t="s">
        <v>5</v>
      </c>
      <c r="K14" s="17" t="str">
        <f t="shared" si="1"/>
        <v>1130MS440S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F6D80-CCEB-5943-81BA-C68F682EC0EE}">
  <sheetPr codeName="Sheet38"/>
  <dimension ref="A1:L21"/>
  <sheetViews>
    <sheetView workbookViewId="0">
      <selection activeCell="F4" sqref="F1:J1048576"/>
    </sheetView>
  </sheetViews>
  <sheetFormatPr baseColWidth="10" defaultRowHeight="13" x14ac:dyDescent="0.15"/>
  <cols>
    <col min="5" max="5" width="39.33203125" style="11" customWidth="1"/>
    <col min="6" max="10" width="10.83203125" hidden="1" customWidth="1"/>
    <col min="11" max="11" width="12.6640625" bestFit="1" customWidth="1"/>
  </cols>
  <sheetData>
    <row r="1" spans="1:12" x14ac:dyDescent="0.15">
      <c r="A1" s="56" t="s">
        <v>2461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23" t="s">
        <v>2382</v>
      </c>
    </row>
    <row r="5" spans="1:12" ht="14" customHeight="1" x14ac:dyDescent="0.15">
      <c r="A5" s="77" t="s">
        <v>2422</v>
      </c>
      <c r="B5" s="78" t="str">
        <f>I5</f>
        <v>396</v>
      </c>
      <c r="C5" s="17" t="s">
        <v>1090</v>
      </c>
      <c r="D5" s="17" t="s">
        <v>1091</v>
      </c>
      <c r="E5" s="79" t="s">
        <v>1092</v>
      </c>
      <c r="F5" s="20" t="s">
        <v>1917</v>
      </c>
      <c r="G5" s="21" t="s">
        <v>1842</v>
      </c>
      <c r="H5" s="19" t="str">
        <f>CONCATENATE(LEFT(D5,1),LEFT(C5,1))</f>
        <v>EF</v>
      </c>
      <c r="I5" s="21" t="s">
        <v>2237</v>
      </c>
      <c r="J5" s="17" t="s">
        <v>5</v>
      </c>
      <c r="K5" s="17" t="str">
        <f t="shared" ref="K5:K21" si="0">F5&amp;-G5&amp;H5&amp;I5&amp;J5</f>
        <v>117-9EF396S</v>
      </c>
      <c r="L5" s="58"/>
    </row>
    <row r="6" spans="1:12" ht="14" customHeight="1" x14ac:dyDescent="0.15">
      <c r="A6" s="78"/>
      <c r="B6" s="78"/>
      <c r="C6" s="17" t="s">
        <v>1070</v>
      </c>
      <c r="D6" s="17" t="s">
        <v>106</v>
      </c>
      <c r="E6" s="79"/>
      <c r="F6" s="20" t="s">
        <v>1917</v>
      </c>
      <c r="G6" s="21" t="s">
        <v>1842</v>
      </c>
      <c r="H6" s="19" t="str">
        <f>CONCATENATE(LEFT(D6,1),LEFT(C6,1))</f>
        <v>EC</v>
      </c>
      <c r="I6" s="21" t="s">
        <v>2237</v>
      </c>
      <c r="J6" s="17" t="s">
        <v>5</v>
      </c>
      <c r="K6" s="17" t="str">
        <f t="shared" si="0"/>
        <v>117-9EC396S</v>
      </c>
      <c r="L6" s="58"/>
    </row>
    <row r="7" spans="1:12" ht="14" customHeight="1" x14ac:dyDescent="0.15">
      <c r="A7" s="77" t="s">
        <v>2427</v>
      </c>
      <c r="B7" s="78" t="str">
        <f>I7</f>
        <v>406</v>
      </c>
      <c r="C7" s="17" t="s">
        <v>1017</v>
      </c>
      <c r="D7" s="17" t="s">
        <v>1018</v>
      </c>
      <c r="E7" s="79" t="s">
        <v>1019</v>
      </c>
      <c r="F7" s="21" t="s">
        <v>1930</v>
      </c>
      <c r="G7" s="21" t="s">
        <v>1842</v>
      </c>
      <c r="H7" s="19" t="str">
        <f>CONCATENATE(LEFT(D7,1),LEFT(C7,1))</f>
        <v>JD</v>
      </c>
      <c r="I7" s="21" t="s">
        <v>2246</v>
      </c>
      <c r="J7" s="17" t="s">
        <v>5</v>
      </c>
      <c r="K7" s="17" t="str">
        <f t="shared" si="0"/>
        <v>130-9JD406S</v>
      </c>
      <c r="L7" s="58"/>
    </row>
    <row r="8" spans="1:12" ht="14" customHeight="1" x14ac:dyDescent="0.15">
      <c r="A8" s="78"/>
      <c r="B8" s="78"/>
      <c r="C8" s="17" t="s">
        <v>1020</v>
      </c>
      <c r="D8" s="17" t="s">
        <v>1021</v>
      </c>
      <c r="E8" s="79"/>
      <c r="F8" s="21" t="s">
        <v>1930</v>
      </c>
      <c r="G8" s="21" t="s">
        <v>1842</v>
      </c>
      <c r="H8" s="19" t="str">
        <f>CONCATENATE(LEFT(D8,1),LEFT(C8,1))</f>
        <v>JS</v>
      </c>
      <c r="I8" s="21" t="s">
        <v>2246</v>
      </c>
      <c r="J8" s="17" t="s">
        <v>5</v>
      </c>
      <c r="K8" s="17" t="str">
        <f t="shared" si="0"/>
        <v>130-9JS406S</v>
      </c>
      <c r="L8" s="58"/>
    </row>
    <row r="9" spans="1:12" ht="28" customHeight="1" x14ac:dyDescent="0.15">
      <c r="A9" s="77" t="s">
        <v>2423</v>
      </c>
      <c r="B9" s="78" t="str">
        <f>I9</f>
        <v>383</v>
      </c>
      <c r="C9" s="17" t="s">
        <v>160</v>
      </c>
      <c r="D9" s="17" t="s">
        <v>161</v>
      </c>
      <c r="E9" s="79" t="s">
        <v>162</v>
      </c>
      <c r="F9" s="21" t="s">
        <v>1918</v>
      </c>
      <c r="G9" s="21" t="s">
        <v>1842</v>
      </c>
      <c r="H9" s="19" t="str">
        <f>CONCATENATE(LEFT(D9,1),LEFT(C9,1))</f>
        <v>TP</v>
      </c>
      <c r="I9" s="21" t="s">
        <v>2223</v>
      </c>
      <c r="J9" s="17" t="s">
        <v>5</v>
      </c>
      <c r="K9" s="17" t="str">
        <f t="shared" si="0"/>
        <v>118-9TP383S</v>
      </c>
      <c r="L9" s="57" t="s">
        <v>2384</v>
      </c>
    </row>
    <row r="10" spans="1:12" ht="28" customHeight="1" x14ac:dyDescent="0.15">
      <c r="A10" s="78"/>
      <c r="B10" s="78"/>
      <c r="C10" s="17" t="s">
        <v>157</v>
      </c>
      <c r="D10" s="17" t="s">
        <v>158</v>
      </c>
      <c r="E10" s="79"/>
      <c r="F10" s="21" t="s">
        <v>1918</v>
      </c>
      <c r="G10" s="21" t="s">
        <v>1842</v>
      </c>
      <c r="H10" s="19" t="str">
        <f>CONCATENATE(LEFT(D10,1),LEFT(C10,1))</f>
        <v>AC</v>
      </c>
      <c r="I10" s="21" t="s">
        <v>2223</v>
      </c>
      <c r="J10" s="17" t="s">
        <v>5</v>
      </c>
      <c r="K10" s="17" t="str">
        <f t="shared" si="0"/>
        <v>118-9AC383S</v>
      </c>
      <c r="L10" s="57"/>
    </row>
    <row r="11" spans="1:12" ht="14" customHeight="1" x14ac:dyDescent="0.15">
      <c r="A11" s="77" t="s">
        <v>2424</v>
      </c>
      <c r="B11" s="78" t="str">
        <f>I11</f>
        <v>384</v>
      </c>
      <c r="C11" s="17" t="s">
        <v>1618</v>
      </c>
      <c r="D11" s="17" t="s">
        <v>1619</v>
      </c>
      <c r="E11" s="79" t="s">
        <v>1620</v>
      </c>
      <c r="F11" s="20" t="s">
        <v>1914</v>
      </c>
      <c r="G11" s="21" t="s">
        <v>1842</v>
      </c>
      <c r="H11" s="19" t="str">
        <f>CONCATENATE(LEFT(D11,1),LEFT(C11,1))</f>
        <v>DS</v>
      </c>
      <c r="I11" s="20" t="s">
        <v>2224</v>
      </c>
      <c r="J11" s="17" t="s">
        <v>5</v>
      </c>
      <c r="K11" s="17" t="str">
        <f t="shared" si="0"/>
        <v>114-9DS384S</v>
      </c>
      <c r="L11" s="58"/>
    </row>
    <row r="12" spans="1:12" ht="14" customHeight="1" x14ac:dyDescent="0.15">
      <c r="A12" s="78"/>
      <c r="B12" s="78"/>
      <c r="C12" s="17" t="s">
        <v>1001</v>
      </c>
      <c r="D12" s="17" t="s">
        <v>1002</v>
      </c>
      <c r="E12" s="79"/>
      <c r="F12" s="20" t="s">
        <v>1914</v>
      </c>
      <c r="G12" s="21" t="s">
        <v>1842</v>
      </c>
      <c r="H12" s="19" t="str">
        <f>CONCATENATE(LEFT(D12,1),LEFT(C12,1))</f>
        <v>YN</v>
      </c>
      <c r="I12" s="20" t="s">
        <v>2224</v>
      </c>
      <c r="J12" s="17" t="s">
        <v>5</v>
      </c>
      <c r="K12" s="17" t="str">
        <f t="shared" si="0"/>
        <v>114-9YN384S</v>
      </c>
      <c r="L12" s="58"/>
    </row>
    <row r="13" spans="1:12" ht="14" customHeight="1" x14ac:dyDescent="0.15">
      <c r="A13" s="77" t="s">
        <v>2425</v>
      </c>
      <c r="B13" s="78" t="str">
        <f>I13</f>
        <v>385</v>
      </c>
      <c r="C13" s="17" t="s">
        <v>93</v>
      </c>
      <c r="D13" s="17" t="s">
        <v>428</v>
      </c>
      <c r="E13" s="79" t="s">
        <v>429</v>
      </c>
      <c r="F13" s="20" t="s">
        <v>1949</v>
      </c>
      <c r="G13" s="21" t="s">
        <v>1842</v>
      </c>
      <c r="H13" s="19" t="str">
        <f>CONCATENATE(LEFT(D13,1),LEFT(C13,1))</f>
        <v>IM</v>
      </c>
      <c r="I13" s="21" t="s">
        <v>2225</v>
      </c>
      <c r="J13" s="17" t="s">
        <v>5</v>
      </c>
      <c r="K13" s="17" t="str">
        <f t="shared" si="0"/>
        <v>148-9IM385S</v>
      </c>
      <c r="L13" s="58"/>
    </row>
    <row r="14" spans="1:12" ht="14" customHeight="1" x14ac:dyDescent="0.15">
      <c r="A14" s="78"/>
      <c r="B14" s="78"/>
      <c r="C14" s="17" t="s">
        <v>432</v>
      </c>
      <c r="D14" s="17" t="s">
        <v>44</v>
      </c>
      <c r="E14" s="79"/>
      <c r="F14" s="20" t="s">
        <v>1949</v>
      </c>
      <c r="G14" s="21" t="s">
        <v>1842</v>
      </c>
      <c r="H14" s="19" t="str">
        <f>CONCATENATE(LEFT(D14,1),LEFT(C14,1))</f>
        <v>LF</v>
      </c>
      <c r="I14" s="20" t="s">
        <v>2225</v>
      </c>
      <c r="J14" s="17" t="s">
        <v>5</v>
      </c>
      <c r="K14" s="17" t="str">
        <f t="shared" si="0"/>
        <v>148-9LF385S</v>
      </c>
      <c r="L14" s="58"/>
    </row>
    <row r="15" spans="1:12" ht="14" customHeight="1" x14ac:dyDescent="0.15">
      <c r="A15" s="77" t="s">
        <v>2428</v>
      </c>
      <c r="B15" s="78" t="str">
        <f>I15</f>
        <v>386</v>
      </c>
      <c r="C15" s="17" t="s">
        <v>666</v>
      </c>
      <c r="D15" s="17" t="s">
        <v>667</v>
      </c>
      <c r="E15" s="79" t="s">
        <v>668</v>
      </c>
      <c r="F15" s="20" t="s">
        <v>1907</v>
      </c>
      <c r="G15" s="21" t="s">
        <v>1842</v>
      </c>
      <c r="H15" s="19" t="str">
        <f>CONCATENATE(LEFT(D15,1),LEFT(C15,1))</f>
        <v>EW</v>
      </c>
      <c r="I15" s="20" t="s">
        <v>2226</v>
      </c>
      <c r="J15" s="17" t="s">
        <v>5</v>
      </c>
      <c r="K15" s="17" t="str">
        <f t="shared" si="0"/>
        <v>107-9EW386S</v>
      </c>
      <c r="L15" s="58"/>
    </row>
    <row r="16" spans="1:12" ht="14" customHeight="1" x14ac:dyDescent="0.15">
      <c r="A16" s="78"/>
      <c r="B16" s="78"/>
      <c r="C16" s="17" t="s">
        <v>1050</v>
      </c>
      <c r="D16" s="17" t="s">
        <v>252</v>
      </c>
      <c r="E16" s="79"/>
      <c r="F16" s="20" t="s">
        <v>1907</v>
      </c>
      <c r="G16" s="21" t="s">
        <v>1842</v>
      </c>
      <c r="H16" s="19" t="str">
        <f>CONCATENATE(LEFT(D16,1),LEFT(C16,1))</f>
        <v>HM</v>
      </c>
      <c r="I16" s="20" t="s">
        <v>2226</v>
      </c>
      <c r="J16" s="17" t="s">
        <v>5</v>
      </c>
      <c r="K16" s="17" t="str">
        <f t="shared" si="0"/>
        <v>107-9HM386S</v>
      </c>
      <c r="L16" s="58"/>
    </row>
    <row r="17" spans="1:12" ht="14" customHeight="1" x14ac:dyDescent="0.15">
      <c r="A17" s="77" t="s">
        <v>2426</v>
      </c>
      <c r="B17" s="78" t="str">
        <f>I17</f>
        <v>387</v>
      </c>
      <c r="C17" s="17" t="s">
        <v>211</v>
      </c>
      <c r="D17" s="17" t="s">
        <v>456</v>
      </c>
      <c r="E17" s="79" t="s">
        <v>457</v>
      </c>
      <c r="F17" s="20" t="s">
        <v>1947</v>
      </c>
      <c r="G17" s="21" t="s">
        <v>1842</v>
      </c>
      <c r="H17" s="19" t="str">
        <f>CONCATENATE(LEFT(D17,1),LEFT(C17,1))</f>
        <v>KD</v>
      </c>
      <c r="I17" s="20" t="s">
        <v>2227</v>
      </c>
      <c r="J17" s="17" t="s">
        <v>5</v>
      </c>
      <c r="K17" s="17" t="str">
        <f t="shared" si="0"/>
        <v>146-9KD387S</v>
      </c>
      <c r="L17" s="58"/>
    </row>
    <row r="18" spans="1:12" ht="14" customHeight="1" x14ac:dyDescent="0.15">
      <c r="A18" s="78"/>
      <c r="B18" s="78"/>
      <c r="C18" s="17" t="s">
        <v>1424</v>
      </c>
      <c r="D18" s="17" t="s">
        <v>1425</v>
      </c>
      <c r="E18" s="79"/>
      <c r="F18" s="20" t="s">
        <v>1947</v>
      </c>
      <c r="G18" s="21" t="s">
        <v>1842</v>
      </c>
      <c r="H18" s="19" t="str">
        <f>CONCATENATE(LEFT(D18,1),LEFT(C18,1))</f>
        <v>RJ</v>
      </c>
      <c r="I18" s="20" t="s">
        <v>2227</v>
      </c>
      <c r="J18" s="17" t="s">
        <v>5</v>
      </c>
      <c r="K18" s="17" t="str">
        <f t="shared" si="0"/>
        <v>146-9RJ387S</v>
      </c>
      <c r="L18" s="58"/>
    </row>
    <row r="19" spans="1:12" ht="14" customHeight="1" x14ac:dyDescent="0.15">
      <c r="A19" s="78"/>
      <c r="B19" s="78"/>
      <c r="C19" s="17" t="s">
        <v>536</v>
      </c>
      <c r="D19" s="17" t="s">
        <v>537</v>
      </c>
      <c r="E19" s="79"/>
      <c r="F19" s="20" t="s">
        <v>1947</v>
      </c>
      <c r="G19" s="21" t="s">
        <v>1842</v>
      </c>
      <c r="H19" s="19" t="str">
        <f>CONCATENATE(LEFT(D19,1),LEFT(C19,1))</f>
        <v>AR</v>
      </c>
      <c r="I19" s="21" t="s">
        <v>2227</v>
      </c>
      <c r="J19" s="17" t="s">
        <v>5</v>
      </c>
      <c r="K19" s="17" t="str">
        <f t="shared" si="0"/>
        <v>146-9AR387S</v>
      </c>
      <c r="L19" s="58"/>
    </row>
    <row r="20" spans="1:12" ht="14" customHeight="1" x14ac:dyDescent="0.15">
      <c r="A20" s="77" t="s">
        <v>2462</v>
      </c>
      <c r="B20" s="78" t="str">
        <f>I20</f>
        <v>388</v>
      </c>
      <c r="C20" s="17" t="s">
        <v>116</v>
      </c>
      <c r="D20" s="17" t="s">
        <v>118</v>
      </c>
      <c r="E20" s="79" t="s">
        <v>119</v>
      </c>
      <c r="F20" s="20" t="s">
        <v>1946</v>
      </c>
      <c r="G20" s="21" t="s">
        <v>1842</v>
      </c>
      <c r="H20" s="19" t="str">
        <f>CONCATENATE(LEFT(D20,1),LEFT(C20,1))</f>
        <v>DS</v>
      </c>
      <c r="I20" s="21" t="s">
        <v>2228</v>
      </c>
      <c r="J20" s="17" t="s">
        <v>5</v>
      </c>
      <c r="K20" s="17" t="str">
        <f t="shared" si="0"/>
        <v>145-9DS388S</v>
      </c>
      <c r="L20" s="58"/>
    </row>
    <row r="21" spans="1:12" ht="14" customHeight="1" x14ac:dyDescent="0.15">
      <c r="A21" s="78"/>
      <c r="B21" s="78"/>
      <c r="C21" s="17" t="s">
        <v>116</v>
      </c>
      <c r="D21" s="17" t="s">
        <v>117</v>
      </c>
      <c r="E21" s="79"/>
      <c r="F21" s="20" t="s">
        <v>1946</v>
      </c>
      <c r="G21" s="21" t="s">
        <v>1842</v>
      </c>
      <c r="H21" s="19" t="str">
        <f>CONCATENATE(LEFT(D21,1),LEFT(C21,1))</f>
        <v>ES</v>
      </c>
      <c r="I21" s="21" t="s">
        <v>2228</v>
      </c>
      <c r="J21" s="17" t="s">
        <v>5</v>
      </c>
      <c r="K21" s="17" t="str">
        <f t="shared" si="0"/>
        <v>145-9ES388S</v>
      </c>
      <c r="L21" s="58"/>
    </row>
  </sheetData>
  <mergeCells count="35">
    <mergeCell ref="A3:L3"/>
    <mergeCell ref="A2:L2"/>
    <mergeCell ref="A1:L1"/>
    <mergeCell ref="A20:A21"/>
    <mergeCell ref="L9:L10"/>
    <mergeCell ref="L20:L21"/>
    <mergeCell ref="L17:L19"/>
    <mergeCell ref="L15:L16"/>
    <mergeCell ref="L13:L14"/>
    <mergeCell ref="L11:L12"/>
    <mergeCell ref="E11:E12"/>
    <mergeCell ref="E9:E10"/>
    <mergeCell ref="A9:A10"/>
    <mergeCell ref="A11:A12"/>
    <mergeCell ref="B17:B19"/>
    <mergeCell ref="B20:B21"/>
    <mergeCell ref="E20:E21"/>
    <mergeCell ref="E17:E19"/>
    <mergeCell ref="E15:E16"/>
    <mergeCell ref="L5:L6"/>
    <mergeCell ref="L7:L8"/>
    <mergeCell ref="A13:A14"/>
    <mergeCell ref="A15:A16"/>
    <mergeCell ref="A17:A19"/>
    <mergeCell ref="E7:E8"/>
    <mergeCell ref="E5:E6"/>
    <mergeCell ref="A5:A6"/>
    <mergeCell ref="A7:A8"/>
    <mergeCell ref="E13:E14"/>
    <mergeCell ref="B5:B6"/>
    <mergeCell ref="B7:B8"/>
    <mergeCell ref="B9:B10"/>
    <mergeCell ref="B11:B12"/>
    <mergeCell ref="B13:B14"/>
    <mergeCell ref="B15:B16"/>
  </mergeCells>
  <pageMargins left="0.7" right="0.7" top="0.75" bottom="0.75" header="0.3" footer="0.3"/>
  <pageSetup orientation="landscape" horizontalDpi="0" verticalDpi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A230-62B3-8442-B4BF-E8B5128A68C9}">
  <sheetPr codeName="Sheet39"/>
  <dimension ref="A1:L26"/>
  <sheetViews>
    <sheetView workbookViewId="0">
      <selection activeCell="F4" sqref="F1:J1048576"/>
    </sheetView>
  </sheetViews>
  <sheetFormatPr baseColWidth="10" defaultRowHeight="13" x14ac:dyDescent="0.15"/>
  <cols>
    <col min="2" max="2" width="10.83203125" style="39"/>
    <col min="5" max="5" width="36.33203125" style="39" customWidth="1"/>
    <col min="6" max="10" width="10.83203125" customWidth="1"/>
    <col min="11" max="11" width="12.6640625" bestFit="1" customWidth="1"/>
  </cols>
  <sheetData>
    <row r="1" spans="1:12" x14ac:dyDescent="0.15">
      <c r="A1" s="56" t="s">
        <v>2463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38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  <c r="L4" s="23" t="s">
        <v>2382</v>
      </c>
    </row>
    <row r="5" spans="1:12" ht="14" customHeight="1" x14ac:dyDescent="0.15">
      <c r="A5" s="94" t="s">
        <v>2422</v>
      </c>
      <c r="B5" s="93" t="str">
        <f>I5</f>
        <v>399</v>
      </c>
      <c r="C5" s="17" t="s">
        <v>1012</v>
      </c>
      <c r="D5" s="17" t="s">
        <v>1013</v>
      </c>
      <c r="E5" s="79" t="s">
        <v>1014</v>
      </c>
      <c r="F5" s="21" t="s">
        <v>1930</v>
      </c>
      <c r="G5" s="21" t="s">
        <v>1842</v>
      </c>
      <c r="H5" s="19" t="str">
        <f>CONCATENATE(LEFT(D5,1),LEFT(C5,1))</f>
        <v>SF</v>
      </c>
      <c r="I5" s="21" t="s">
        <v>2240</v>
      </c>
      <c r="J5" s="17" t="s">
        <v>5</v>
      </c>
      <c r="K5" s="17" t="str">
        <f t="shared" ref="K5:K26" si="0">F5&amp;-G5&amp;H5&amp;I5&amp;J5</f>
        <v>130-9SF399S</v>
      </c>
      <c r="L5" s="93"/>
    </row>
    <row r="6" spans="1:12" ht="14" customHeight="1" x14ac:dyDescent="0.15">
      <c r="A6" s="93"/>
      <c r="B6" s="93"/>
      <c r="C6" s="17" t="s">
        <v>1015</v>
      </c>
      <c r="D6" s="17" t="s">
        <v>1016</v>
      </c>
      <c r="E6" s="79"/>
      <c r="F6" s="21" t="s">
        <v>1930</v>
      </c>
      <c r="G6" s="21" t="s">
        <v>1842</v>
      </c>
      <c r="H6" s="19" t="str">
        <f>CONCATENATE(LEFT(D6,1),LEFT(C6,1))</f>
        <v>EB</v>
      </c>
      <c r="I6" s="21" t="s">
        <v>2240</v>
      </c>
      <c r="J6" s="17" t="s">
        <v>5</v>
      </c>
      <c r="K6" s="17" t="str">
        <f t="shared" si="0"/>
        <v>130-9EB399S</v>
      </c>
      <c r="L6" s="93"/>
    </row>
    <row r="7" spans="1:12" ht="14" customHeight="1" x14ac:dyDescent="0.15">
      <c r="A7" s="94" t="s">
        <v>2427</v>
      </c>
      <c r="B7" s="93" t="str">
        <f>I7</f>
        <v>389</v>
      </c>
      <c r="C7" s="17" t="s">
        <v>1071</v>
      </c>
      <c r="D7" s="17" t="s">
        <v>1747</v>
      </c>
      <c r="E7" s="79" t="s">
        <v>1748</v>
      </c>
      <c r="F7" s="20" t="s">
        <v>1912</v>
      </c>
      <c r="G7" s="21" t="s">
        <v>1842</v>
      </c>
      <c r="H7" s="19" t="str">
        <f>CONCATENATE(LEFT(D7,1),LEFT(C7,1))</f>
        <v>BN</v>
      </c>
      <c r="I7" s="20" t="s">
        <v>2229</v>
      </c>
      <c r="J7" s="17" t="s">
        <v>5</v>
      </c>
      <c r="K7" s="17" t="str">
        <f t="shared" si="0"/>
        <v>112-9BN389S</v>
      </c>
      <c r="L7" s="93"/>
    </row>
    <row r="8" spans="1:12" ht="14" customHeight="1" x14ac:dyDescent="0.15">
      <c r="A8" s="93"/>
      <c r="B8" s="93"/>
      <c r="C8" s="17" t="s">
        <v>1826</v>
      </c>
      <c r="D8" s="17" t="s">
        <v>1827</v>
      </c>
      <c r="E8" s="79"/>
      <c r="F8" s="20" t="s">
        <v>1934</v>
      </c>
      <c r="G8" s="21" t="s">
        <v>1842</v>
      </c>
      <c r="H8" s="19" t="str">
        <f>CONCATENATE(LEFT(D8,1),LEFT(C8,1))</f>
        <v>WG</v>
      </c>
      <c r="I8" s="20" t="s">
        <v>2229</v>
      </c>
      <c r="J8" s="17" t="s">
        <v>5</v>
      </c>
      <c r="K8" s="17" t="str">
        <f t="shared" si="0"/>
        <v>134-9WG389S</v>
      </c>
      <c r="L8" s="93"/>
    </row>
    <row r="9" spans="1:12" ht="14" customHeight="1" x14ac:dyDescent="0.15">
      <c r="A9" s="94" t="s">
        <v>2423</v>
      </c>
      <c r="B9" s="93" t="str">
        <f>I9</f>
        <v>390</v>
      </c>
      <c r="C9" s="17" t="s">
        <v>211</v>
      </c>
      <c r="D9" s="17" t="s">
        <v>1711</v>
      </c>
      <c r="E9" s="79" t="s">
        <v>1712</v>
      </c>
      <c r="F9" s="20" t="s">
        <v>1948</v>
      </c>
      <c r="G9" s="21" t="s">
        <v>1842</v>
      </c>
      <c r="H9" s="19" t="str">
        <f>CONCATENATE(LEFT(D9,1),LEFT(C9,1))</f>
        <v>MD</v>
      </c>
      <c r="I9" s="20" t="s">
        <v>2230</v>
      </c>
      <c r="J9" s="17" t="s">
        <v>5</v>
      </c>
      <c r="K9" s="17" t="str">
        <f t="shared" si="0"/>
        <v>147-9MD390S</v>
      </c>
      <c r="L9" s="93"/>
    </row>
    <row r="10" spans="1:12" ht="14" customHeight="1" x14ac:dyDescent="0.15">
      <c r="A10" s="93"/>
      <c r="B10" s="93"/>
      <c r="C10" s="17" t="s">
        <v>1716</v>
      </c>
      <c r="D10" s="17" t="s">
        <v>836</v>
      </c>
      <c r="E10" s="79"/>
      <c r="F10" s="20" t="s">
        <v>1948</v>
      </c>
      <c r="G10" s="21" t="s">
        <v>1842</v>
      </c>
      <c r="H10" s="19" t="str">
        <f>CONCATENATE(LEFT(D10,1),LEFT(C10,1))</f>
        <v>LR</v>
      </c>
      <c r="I10" s="21" t="s">
        <v>2230</v>
      </c>
      <c r="J10" s="17" t="s">
        <v>5</v>
      </c>
      <c r="K10" s="17" t="str">
        <f t="shared" si="0"/>
        <v>147-9LR390S</v>
      </c>
      <c r="L10" s="93"/>
    </row>
    <row r="11" spans="1:12" ht="28" customHeight="1" x14ac:dyDescent="0.15">
      <c r="A11" s="94" t="s">
        <v>2424</v>
      </c>
      <c r="B11" s="93" t="str">
        <f>I11</f>
        <v>391</v>
      </c>
      <c r="C11" s="17" t="s">
        <v>775</v>
      </c>
      <c r="D11" s="17" t="s">
        <v>776</v>
      </c>
      <c r="E11" s="79" t="s">
        <v>777</v>
      </c>
      <c r="F11" s="20" t="s">
        <v>1901</v>
      </c>
      <c r="G11" s="21" t="s">
        <v>1842</v>
      </c>
      <c r="H11" s="19" t="str">
        <f>CONCATENATE(LEFT(D11,1),LEFT(C11,1))</f>
        <v>KR</v>
      </c>
      <c r="I11" s="20" t="s">
        <v>2231</v>
      </c>
      <c r="J11" s="17" t="s">
        <v>5</v>
      </c>
      <c r="K11" s="17" t="str">
        <f t="shared" si="0"/>
        <v>101-9KR391S</v>
      </c>
      <c r="L11" s="93"/>
    </row>
    <row r="12" spans="1:12" ht="28" customHeight="1" x14ac:dyDescent="0.15">
      <c r="A12" s="93"/>
      <c r="B12" s="93"/>
      <c r="C12" s="17" t="s">
        <v>773</v>
      </c>
      <c r="D12" s="17" t="s">
        <v>774</v>
      </c>
      <c r="E12" s="79"/>
      <c r="F12" s="20" t="s">
        <v>1901</v>
      </c>
      <c r="G12" s="21" t="s">
        <v>1842</v>
      </c>
      <c r="H12" s="19" t="str">
        <f>CONCATENATE(LEFT(D12,1),LEFT(C12,1))</f>
        <v>YR</v>
      </c>
      <c r="I12" s="20" t="s">
        <v>2231</v>
      </c>
      <c r="J12" s="17" t="s">
        <v>5</v>
      </c>
      <c r="K12" s="17" t="str">
        <f t="shared" si="0"/>
        <v>101-9YR391S</v>
      </c>
      <c r="L12" s="93"/>
    </row>
    <row r="13" spans="1:12" ht="14" customHeight="1" x14ac:dyDescent="0.15">
      <c r="A13" s="94" t="s">
        <v>2425</v>
      </c>
      <c r="B13" s="93" t="str">
        <f>I13</f>
        <v>392</v>
      </c>
      <c r="C13" s="17" t="s">
        <v>1338</v>
      </c>
      <c r="D13" s="17" t="s">
        <v>344</v>
      </c>
      <c r="E13" s="79" t="s">
        <v>1339</v>
      </c>
      <c r="F13" s="20" t="s">
        <v>1942</v>
      </c>
      <c r="G13" s="21" t="s">
        <v>1842</v>
      </c>
      <c r="H13" s="19" t="str">
        <f>CONCATENATE(LEFT(D13,1),LEFT(C13,1))</f>
        <v>AT</v>
      </c>
      <c r="I13" s="20" t="s">
        <v>2232</v>
      </c>
      <c r="J13" s="17" t="s">
        <v>5</v>
      </c>
      <c r="K13" s="17" t="str">
        <f t="shared" si="0"/>
        <v>141-9AT392S</v>
      </c>
      <c r="L13" s="93"/>
    </row>
    <row r="14" spans="1:12" ht="14" customHeight="1" x14ac:dyDescent="0.15">
      <c r="A14" s="93"/>
      <c r="B14" s="93"/>
      <c r="C14" s="17" t="s">
        <v>1334</v>
      </c>
      <c r="D14" s="17" t="s">
        <v>1335</v>
      </c>
      <c r="E14" s="79"/>
      <c r="F14" s="20" t="s">
        <v>1942</v>
      </c>
      <c r="G14" s="21" t="s">
        <v>1842</v>
      </c>
      <c r="H14" s="19" t="str">
        <f>CONCATENATE(LEFT(D14,1),LEFT(C14,1))</f>
        <v>IC</v>
      </c>
      <c r="I14" s="20" t="s">
        <v>2232</v>
      </c>
      <c r="J14" s="17" t="s">
        <v>5</v>
      </c>
      <c r="K14" s="17" t="str">
        <f t="shared" si="0"/>
        <v>141-9IC392S</v>
      </c>
      <c r="L14" s="93"/>
    </row>
    <row r="15" spans="1:12" ht="14" customHeight="1" x14ac:dyDescent="0.15">
      <c r="A15" s="93"/>
      <c r="B15" s="93"/>
      <c r="C15" s="17" t="s">
        <v>1336</v>
      </c>
      <c r="D15" s="17" t="s">
        <v>1337</v>
      </c>
      <c r="E15" s="79"/>
      <c r="F15" s="20" t="s">
        <v>1942</v>
      </c>
      <c r="G15" s="21" t="s">
        <v>1842</v>
      </c>
      <c r="H15" s="19" t="str">
        <f>CONCATENATE(LEFT(D15,1),LEFT(C15,1))</f>
        <v>CC</v>
      </c>
      <c r="I15" s="20" t="s">
        <v>2232</v>
      </c>
      <c r="J15" s="17" t="s">
        <v>5</v>
      </c>
      <c r="K15" s="17" t="str">
        <f t="shared" si="0"/>
        <v>141-9CC392S</v>
      </c>
      <c r="L15" s="93"/>
    </row>
    <row r="16" spans="1:12" ht="14" customHeight="1" x14ac:dyDescent="0.15">
      <c r="A16" s="94" t="s">
        <v>2428</v>
      </c>
      <c r="B16" s="93" t="str">
        <f>I16</f>
        <v>393</v>
      </c>
      <c r="C16" s="17" t="s">
        <v>743</v>
      </c>
      <c r="D16" s="17" t="s">
        <v>744</v>
      </c>
      <c r="E16" s="79" t="s">
        <v>745</v>
      </c>
      <c r="F16" s="21" t="s">
        <v>1932</v>
      </c>
      <c r="G16" s="21" t="s">
        <v>1842</v>
      </c>
      <c r="H16" s="19" t="str">
        <f>CONCATENATE(LEFT(D16,1),LEFT(C16,1))</f>
        <v>ER</v>
      </c>
      <c r="I16" s="21" t="s">
        <v>2233</v>
      </c>
      <c r="J16" s="17" t="s">
        <v>5</v>
      </c>
      <c r="K16" s="17" t="str">
        <f t="shared" si="0"/>
        <v>132-9ER393S</v>
      </c>
      <c r="L16" s="94" t="s">
        <v>798</v>
      </c>
    </row>
    <row r="17" spans="1:12" ht="14" customHeight="1" x14ac:dyDescent="0.15">
      <c r="A17" s="93"/>
      <c r="B17" s="93"/>
      <c r="C17" s="17" t="s">
        <v>1656</v>
      </c>
      <c r="D17" s="17" t="s">
        <v>1165</v>
      </c>
      <c r="E17" s="79"/>
      <c r="F17" s="21" t="s">
        <v>1932</v>
      </c>
      <c r="G17" s="21" t="s">
        <v>1842</v>
      </c>
      <c r="H17" s="19" t="str">
        <f>CONCATENATE(LEFT(D17,1),LEFT(C17,1))</f>
        <v>JV</v>
      </c>
      <c r="I17" s="20" t="s">
        <v>2233</v>
      </c>
      <c r="J17" s="17" t="s">
        <v>5</v>
      </c>
      <c r="K17" s="17" t="str">
        <f t="shared" si="0"/>
        <v>132-9JV393S</v>
      </c>
      <c r="L17" s="93"/>
    </row>
    <row r="18" spans="1:12" ht="14" customHeight="1" x14ac:dyDescent="0.15">
      <c r="A18" s="94" t="s">
        <v>2426</v>
      </c>
      <c r="B18" s="93" t="str">
        <f>I18</f>
        <v>394</v>
      </c>
      <c r="C18" s="17" t="s">
        <v>1772</v>
      </c>
      <c r="D18" s="17" t="s">
        <v>579</v>
      </c>
      <c r="E18" s="79" t="s">
        <v>1773</v>
      </c>
      <c r="F18" s="20" t="s">
        <v>1942</v>
      </c>
      <c r="G18" s="21" t="s">
        <v>1842</v>
      </c>
      <c r="H18" s="19" t="str">
        <f>CONCATENATE(LEFT(D18,1),LEFT(C18,1))</f>
        <v>MH</v>
      </c>
      <c r="I18" s="20" t="s">
        <v>2234</v>
      </c>
      <c r="J18" s="17" t="s">
        <v>5</v>
      </c>
      <c r="K18" s="17" t="str">
        <f t="shared" si="0"/>
        <v>141-9MH394S</v>
      </c>
      <c r="L18" s="93"/>
    </row>
    <row r="19" spans="1:12" ht="14" customHeight="1" x14ac:dyDescent="0.15">
      <c r="A19" s="93"/>
      <c r="B19" s="93"/>
      <c r="C19" s="17" t="s">
        <v>1803</v>
      </c>
      <c r="D19" s="17" t="s">
        <v>1235</v>
      </c>
      <c r="E19" s="79"/>
      <c r="F19" s="20" t="s">
        <v>1942</v>
      </c>
      <c r="G19" s="21" t="s">
        <v>1842</v>
      </c>
      <c r="H19" s="19" t="str">
        <f>CONCATENATE(LEFT(D19,1),LEFT(C19,1))</f>
        <v>DE</v>
      </c>
      <c r="I19" s="20" t="s">
        <v>2234</v>
      </c>
      <c r="J19" s="17" t="s">
        <v>5</v>
      </c>
      <c r="K19" s="17" t="str">
        <f t="shared" si="0"/>
        <v>141-9DE394S</v>
      </c>
      <c r="L19" s="93"/>
    </row>
    <row r="20" spans="1:12" ht="14" customHeight="1" x14ac:dyDescent="0.15">
      <c r="A20" s="93"/>
      <c r="B20" s="93"/>
      <c r="C20" s="17" t="s">
        <v>1805</v>
      </c>
      <c r="D20" s="17" t="s">
        <v>1806</v>
      </c>
      <c r="E20" s="79"/>
      <c r="F20" s="20" t="s">
        <v>1942</v>
      </c>
      <c r="G20" s="21" t="s">
        <v>1842</v>
      </c>
      <c r="H20" s="19" t="str">
        <f>CONCATENATE(LEFT(D20,1),LEFT(C20,1))</f>
        <v>DD</v>
      </c>
      <c r="I20" s="20" t="s">
        <v>2234</v>
      </c>
      <c r="J20" s="17" t="s">
        <v>5</v>
      </c>
      <c r="K20" s="17" t="str">
        <f t="shared" si="0"/>
        <v>141-9DD394S</v>
      </c>
      <c r="L20" s="93"/>
    </row>
    <row r="21" spans="1:12" ht="14" customHeight="1" x14ac:dyDescent="0.15">
      <c r="A21" s="93"/>
      <c r="B21" s="93"/>
      <c r="C21" s="26" t="s">
        <v>356</v>
      </c>
      <c r="D21" s="26" t="s">
        <v>337</v>
      </c>
      <c r="E21" s="79"/>
      <c r="F21" s="20" t="s">
        <v>1942</v>
      </c>
      <c r="G21" s="21" t="s">
        <v>1842</v>
      </c>
      <c r="H21" s="19" t="str">
        <f>CONCATENATE(LEFT(D21,1),LEFT(C21,1))</f>
        <v>CM</v>
      </c>
      <c r="I21" s="20" t="s">
        <v>2234</v>
      </c>
      <c r="J21" s="26" t="s">
        <v>5</v>
      </c>
      <c r="K21" s="17" t="str">
        <f t="shared" si="0"/>
        <v>141-9CM394S</v>
      </c>
      <c r="L21" s="93"/>
    </row>
    <row r="22" spans="1:12" ht="14" customHeight="1" x14ac:dyDescent="0.15">
      <c r="A22" s="94" t="s">
        <v>2462</v>
      </c>
      <c r="B22" s="93" t="str">
        <f>I22</f>
        <v>395</v>
      </c>
      <c r="C22" s="17" t="s">
        <v>1513</v>
      </c>
      <c r="D22" s="17" t="s">
        <v>1514</v>
      </c>
      <c r="E22" s="79" t="s">
        <v>1515</v>
      </c>
      <c r="F22" s="21" t="s">
        <v>1924</v>
      </c>
      <c r="G22" s="21" t="s">
        <v>1842</v>
      </c>
      <c r="H22" s="19" t="str">
        <f>CONCATENATE(LEFT(D22,1),LEFT(C22,1))</f>
        <v>VL</v>
      </c>
      <c r="I22" s="20" t="s">
        <v>2236</v>
      </c>
      <c r="J22" s="17" t="s">
        <v>5</v>
      </c>
      <c r="K22" s="17" t="str">
        <f t="shared" si="0"/>
        <v>124-9VL395S</v>
      </c>
      <c r="L22" s="93"/>
    </row>
    <row r="23" spans="1:12" ht="14" customHeight="1" x14ac:dyDescent="0.15">
      <c r="A23" s="93"/>
      <c r="B23" s="93"/>
      <c r="C23" s="17" t="s">
        <v>120</v>
      </c>
      <c r="D23" s="17" t="s">
        <v>1539</v>
      </c>
      <c r="E23" s="79"/>
      <c r="F23" s="21" t="s">
        <v>1924</v>
      </c>
      <c r="G23" s="21" t="s">
        <v>1842</v>
      </c>
      <c r="H23" s="19" t="str">
        <f>CONCATENATE(LEFT(D23,1),LEFT(C23,1))</f>
        <v>YL</v>
      </c>
      <c r="I23" s="21" t="s">
        <v>2236</v>
      </c>
      <c r="J23" s="17" t="s">
        <v>5</v>
      </c>
      <c r="K23" s="17" t="str">
        <f t="shared" si="0"/>
        <v>124-9YL395S</v>
      </c>
      <c r="L23" s="93"/>
    </row>
    <row r="24" spans="1:12" ht="14" customHeight="1" x14ac:dyDescent="0.15">
      <c r="A24" s="93"/>
      <c r="B24" s="93"/>
      <c r="C24" s="26" t="s">
        <v>840</v>
      </c>
      <c r="D24" s="26" t="s">
        <v>2235</v>
      </c>
      <c r="E24" s="79"/>
      <c r="F24" s="21" t="s">
        <v>1924</v>
      </c>
      <c r="G24" s="21" t="s">
        <v>1842</v>
      </c>
      <c r="H24" s="19" t="str">
        <f>CONCATENATE(LEFT(D24,1),LEFT(C24,1))</f>
        <v>IG</v>
      </c>
      <c r="I24" s="21" t="s">
        <v>2236</v>
      </c>
      <c r="J24" s="17" t="s">
        <v>5</v>
      </c>
      <c r="K24" s="17" t="str">
        <f t="shared" si="0"/>
        <v>124-9IG395S</v>
      </c>
      <c r="L24" s="93"/>
    </row>
    <row r="25" spans="1:12" ht="14" customHeight="1" x14ac:dyDescent="0.15">
      <c r="A25" s="94" t="s">
        <v>2444</v>
      </c>
      <c r="B25" s="93" t="str">
        <f>I25</f>
        <v>401</v>
      </c>
      <c r="C25" s="17" t="s">
        <v>962</v>
      </c>
      <c r="D25" s="17" t="s">
        <v>963</v>
      </c>
      <c r="E25" s="79" t="s">
        <v>964</v>
      </c>
      <c r="F25" s="21" t="s">
        <v>1918</v>
      </c>
      <c r="G25" s="21" t="s">
        <v>1842</v>
      </c>
      <c r="H25" s="19" t="str">
        <f>CONCATENATE(LEFT(D25,1),LEFT(C25,1))</f>
        <v>LD</v>
      </c>
      <c r="I25" s="20" t="s">
        <v>2143</v>
      </c>
      <c r="J25" s="17" t="s">
        <v>5</v>
      </c>
      <c r="K25" s="17" t="str">
        <f t="shared" si="0"/>
        <v>118-9LD401S</v>
      </c>
      <c r="L25" s="93"/>
    </row>
    <row r="26" spans="1:12" ht="14" customHeight="1" x14ac:dyDescent="0.15">
      <c r="A26" s="93"/>
      <c r="B26" s="93"/>
      <c r="C26" s="17" t="s">
        <v>1031</v>
      </c>
      <c r="D26" s="17" t="s">
        <v>1032</v>
      </c>
      <c r="E26" s="79"/>
      <c r="F26" s="21" t="s">
        <v>1918</v>
      </c>
      <c r="G26" s="21" t="s">
        <v>1842</v>
      </c>
      <c r="H26" s="19" t="str">
        <f>CONCATENATE(LEFT(D26,1),LEFT(C26,1))</f>
        <v>EC</v>
      </c>
      <c r="I26" s="20" t="s">
        <v>2143</v>
      </c>
      <c r="J26" s="17" t="s">
        <v>5</v>
      </c>
      <c r="K26" s="17" t="str">
        <f t="shared" si="0"/>
        <v>118-9EC401S</v>
      </c>
      <c r="L26" s="93"/>
    </row>
  </sheetData>
  <mergeCells count="39">
    <mergeCell ref="A1:L1"/>
    <mergeCell ref="A2:L2"/>
    <mergeCell ref="A3:L3"/>
    <mergeCell ref="B25:B26"/>
    <mergeCell ref="B22:B24"/>
    <mergeCell ref="B16:B17"/>
    <mergeCell ref="B13:B15"/>
    <mergeCell ref="B11:B12"/>
    <mergeCell ref="B9:B10"/>
    <mergeCell ref="B5:B6"/>
    <mergeCell ref="E25:E26"/>
    <mergeCell ref="E22:E24"/>
    <mergeCell ref="E18:E21"/>
    <mergeCell ref="E16:E17"/>
    <mergeCell ref="E13:E15"/>
    <mergeCell ref="E11:E12"/>
    <mergeCell ref="L25:L26"/>
    <mergeCell ref="A22:A24"/>
    <mergeCell ref="A25:A26"/>
    <mergeCell ref="L16:L17"/>
    <mergeCell ref="L18:L21"/>
    <mergeCell ref="L22:L24"/>
    <mergeCell ref="A16:A17"/>
    <mergeCell ref="L5:L6"/>
    <mergeCell ref="L7:L8"/>
    <mergeCell ref="L9:L10"/>
    <mergeCell ref="L11:L12"/>
    <mergeCell ref="L13:L15"/>
    <mergeCell ref="E5:E6"/>
    <mergeCell ref="B18:B21"/>
    <mergeCell ref="A5:A6"/>
    <mergeCell ref="A7:A8"/>
    <mergeCell ref="A9:A10"/>
    <mergeCell ref="A18:A21"/>
    <mergeCell ref="B7:B8"/>
    <mergeCell ref="E9:E10"/>
    <mergeCell ref="E7:E8"/>
    <mergeCell ref="A11:A12"/>
    <mergeCell ref="A13:A15"/>
  </mergeCells>
  <pageMargins left="0.7" right="0.7" top="0.75" bottom="0.75" header="0.3" footer="0.3"/>
  <pageSetup orientation="landscape" horizontalDpi="0" verticalDpi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649E-9F07-3E43-BDD6-AF41C179CCCF}">
  <sheetPr codeName="Sheet40"/>
  <dimension ref="A1:L23"/>
  <sheetViews>
    <sheetView workbookViewId="0">
      <selection activeCell="F4" sqref="F1:J1048576"/>
    </sheetView>
  </sheetViews>
  <sheetFormatPr baseColWidth="10" defaultRowHeight="13" x14ac:dyDescent="0.15"/>
  <cols>
    <col min="5" max="5" width="47.5" bestFit="1" customWidth="1"/>
    <col min="6" max="10" width="10.83203125" hidden="1" customWidth="1"/>
    <col min="11" max="11" width="12.33203125" bestFit="1" customWidth="1"/>
    <col min="12" max="12" width="11.83203125" bestFit="1" customWidth="1"/>
  </cols>
  <sheetData>
    <row r="1" spans="1:12" x14ac:dyDescent="0.15">
      <c r="A1" s="56" t="s">
        <v>2464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23" t="s">
        <v>2382</v>
      </c>
    </row>
    <row r="5" spans="1:12" x14ac:dyDescent="0.15">
      <c r="A5" s="77" t="s">
        <v>2422</v>
      </c>
      <c r="B5" s="78" t="str">
        <f>I5</f>
        <v>403</v>
      </c>
      <c r="C5" s="17" t="s">
        <v>1025</v>
      </c>
      <c r="D5" s="17" t="s">
        <v>134</v>
      </c>
      <c r="E5" s="89" t="s">
        <v>1026</v>
      </c>
      <c r="F5" s="21" t="s">
        <v>1930</v>
      </c>
      <c r="G5" s="21" t="s">
        <v>1842</v>
      </c>
      <c r="H5" s="19" t="str">
        <f>CONCATENATE(LEFT(D5,1),LEFT(C5,1))</f>
        <v>OH</v>
      </c>
      <c r="I5" s="21" t="s">
        <v>2243</v>
      </c>
      <c r="J5" s="17" t="s">
        <v>5</v>
      </c>
      <c r="K5" s="17" t="str">
        <f t="shared" ref="K5:K23" si="0">F5&amp;-G5&amp;H5&amp;I5&amp;J5</f>
        <v>130-9OH403S</v>
      </c>
      <c r="L5" s="19"/>
    </row>
    <row r="6" spans="1:12" x14ac:dyDescent="0.15">
      <c r="A6" s="78"/>
      <c r="B6" s="78"/>
      <c r="C6" s="17" t="s">
        <v>908</v>
      </c>
      <c r="D6" s="17" t="s">
        <v>1022</v>
      </c>
      <c r="E6" s="89"/>
      <c r="F6" s="21" t="s">
        <v>1930</v>
      </c>
      <c r="G6" s="21" t="s">
        <v>1842</v>
      </c>
      <c r="H6" s="19" t="str">
        <f>CONCATENATE(LEFT(D6,1),LEFT(C6,1))</f>
        <v>MH</v>
      </c>
      <c r="I6" s="21" t="s">
        <v>2243</v>
      </c>
      <c r="J6" s="17" t="s">
        <v>5</v>
      </c>
      <c r="K6" s="17" t="str">
        <f t="shared" si="0"/>
        <v>130-9MH403S</v>
      </c>
      <c r="L6" s="19"/>
    </row>
    <row r="7" spans="1:12" x14ac:dyDescent="0.15">
      <c r="A7" s="77" t="s">
        <v>2427</v>
      </c>
      <c r="B7" s="78" t="str">
        <f>I7</f>
        <v>397</v>
      </c>
      <c r="C7" s="17" t="s">
        <v>142</v>
      </c>
      <c r="D7" s="17" t="s">
        <v>143</v>
      </c>
      <c r="E7" s="89" t="s">
        <v>144</v>
      </c>
      <c r="F7" s="21" t="s">
        <v>1939</v>
      </c>
      <c r="G7" s="21" t="s">
        <v>1842</v>
      </c>
      <c r="H7" s="19" t="str">
        <f>CONCATENATE(LEFT(D7,1),LEFT(C7,1))</f>
        <v>MS</v>
      </c>
      <c r="I7" s="21" t="s">
        <v>2238</v>
      </c>
      <c r="J7" s="17" t="s">
        <v>5</v>
      </c>
      <c r="K7" s="17" t="str">
        <f t="shared" si="0"/>
        <v>139-9MS397S</v>
      </c>
      <c r="L7" s="23" t="s">
        <v>2384</v>
      </c>
    </row>
    <row r="8" spans="1:12" x14ac:dyDescent="0.15">
      <c r="A8" s="78"/>
      <c r="B8" s="78"/>
      <c r="C8" s="17" t="s">
        <v>703</v>
      </c>
      <c r="D8" s="17" t="s">
        <v>44</v>
      </c>
      <c r="E8" s="89"/>
      <c r="F8" s="21" t="s">
        <v>1939</v>
      </c>
      <c r="G8" s="21" t="s">
        <v>1842</v>
      </c>
      <c r="H8" s="19" t="str">
        <f>CONCATENATE(LEFT(D8,1),LEFT(C8,1))</f>
        <v>LD</v>
      </c>
      <c r="I8" s="21" t="s">
        <v>2238</v>
      </c>
      <c r="J8" s="17" t="s">
        <v>5</v>
      </c>
      <c r="K8" s="17" t="str">
        <f t="shared" si="0"/>
        <v>139-9LD397S</v>
      </c>
      <c r="L8" s="19"/>
    </row>
    <row r="9" spans="1:12" x14ac:dyDescent="0.15">
      <c r="A9" s="77" t="s">
        <v>2423</v>
      </c>
      <c r="B9" s="78" t="str">
        <f>I9</f>
        <v>398</v>
      </c>
      <c r="C9" s="17" t="s">
        <v>425</v>
      </c>
      <c r="D9" s="17" t="s">
        <v>426</v>
      </c>
      <c r="E9" s="89" t="s">
        <v>427</v>
      </c>
      <c r="F9" s="21" t="s">
        <v>1918</v>
      </c>
      <c r="G9" s="21" t="s">
        <v>1842</v>
      </c>
      <c r="H9" s="19" t="str">
        <f>CONCATENATE(LEFT(D9,1),LEFT(C9,1))</f>
        <v>MY</v>
      </c>
      <c r="I9" s="20" t="s">
        <v>2239</v>
      </c>
      <c r="J9" s="17" t="s">
        <v>5</v>
      </c>
      <c r="K9" s="17" t="str">
        <f t="shared" si="0"/>
        <v>118-9MY398S</v>
      </c>
      <c r="L9" s="19"/>
    </row>
    <row r="10" spans="1:12" x14ac:dyDescent="0.15">
      <c r="A10" s="78"/>
      <c r="B10" s="78"/>
      <c r="C10" s="17" t="s">
        <v>116</v>
      </c>
      <c r="D10" s="17" t="s">
        <v>110</v>
      </c>
      <c r="E10" s="89"/>
      <c r="F10" s="21" t="s">
        <v>1918</v>
      </c>
      <c r="G10" s="21" t="s">
        <v>1842</v>
      </c>
      <c r="H10" s="19" t="str">
        <f>CONCATENATE(LEFT(D10,1),LEFT(C10,1))</f>
        <v>NS</v>
      </c>
      <c r="I10" s="20" t="s">
        <v>2239</v>
      </c>
      <c r="J10" s="17" t="s">
        <v>5</v>
      </c>
      <c r="K10" s="17" t="str">
        <f t="shared" si="0"/>
        <v>118-9NS398S</v>
      </c>
      <c r="L10" s="19"/>
    </row>
    <row r="11" spans="1:12" x14ac:dyDescent="0.15">
      <c r="A11" s="77" t="s">
        <v>2424</v>
      </c>
      <c r="B11" s="78" t="str">
        <f>I11</f>
        <v>400</v>
      </c>
      <c r="C11" s="17" t="s">
        <v>116</v>
      </c>
      <c r="D11" s="17" t="s">
        <v>1448</v>
      </c>
      <c r="E11" s="89" t="s">
        <v>1449</v>
      </c>
      <c r="F11" s="21" t="s">
        <v>1905</v>
      </c>
      <c r="G11" s="21" t="s">
        <v>1842</v>
      </c>
      <c r="H11" s="19" t="str">
        <f>CONCATENATE(LEFT(D11,1),LEFT(C11,1))</f>
        <v>HS</v>
      </c>
      <c r="I11" s="21" t="s">
        <v>2241</v>
      </c>
      <c r="J11" s="17" t="s">
        <v>5</v>
      </c>
      <c r="K11" s="17" t="str">
        <f t="shared" si="0"/>
        <v>105-9HS400S</v>
      </c>
      <c r="L11" s="23" t="s">
        <v>798</v>
      </c>
    </row>
    <row r="12" spans="1:12" x14ac:dyDescent="0.15">
      <c r="A12" s="78"/>
      <c r="B12" s="78"/>
      <c r="C12" s="17" t="s">
        <v>1568</v>
      </c>
      <c r="D12" s="17" t="s">
        <v>1569</v>
      </c>
      <c r="E12" s="89"/>
      <c r="F12" s="21" t="s">
        <v>1905</v>
      </c>
      <c r="G12" s="21" t="s">
        <v>1842</v>
      </c>
      <c r="H12" s="19" t="str">
        <f>CONCATENATE(LEFT(D12,1),LEFT(C12,1))</f>
        <v>LB</v>
      </c>
      <c r="I12" s="21" t="s">
        <v>2241</v>
      </c>
      <c r="J12" s="17" t="s">
        <v>5</v>
      </c>
      <c r="K12" s="17" t="str">
        <f t="shared" si="0"/>
        <v>105-9LB400S</v>
      </c>
      <c r="L12" s="19"/>
    </row>
    <row r="13" spans="1:12" x14ac:dyDescent="0.15">
      <c r="A13" s="77" t="s">
        <v>2425</v>
      </c>
      <c r="B13" s="78" t="str">
        <f>I13</f>
        <v>402</v>
      </c>
      <c r="C13" s="17" t="s">
        <v>587</v>
      </c>
      <c r="D13" s="17" t="s">
        <v>588</v>
      </c>
      <c r="E13" s="89" t="s">
        <v>589</v>
      </c>
      <c r="F13" s="21" t="s">
        <v>1951</v>
      </c>
      <c r="G13" s="21" t="s">
        <v>1842</v>
      </c>
      <c r="H13" s="19" t="str">
        <f>CONCATENATE(LEFT(D13,1),LEFT(C13,1))</f>
        <v>MC</v>
      </c>
      <c r="I13" s="20" t="s">
        <v>2242</v>
      </c>
      <c r="J13" s="17" t="s">
        <v>5</v>
      </c>
      <c r="K13" s="17" t="str">
        <f t="shared" si="0"/>
        <v>150-9MC402S</v>
      </c>
      <c r="L13" s="19"/>
    </row>
    <row r="14" spans="1:12" x14ac:dyDescent="0.15">
      <c r="A14" s="78"/>
      <c r="B14" s="78"/>
      <c r="C14" s="17" t="s">
        <v>430</v>
      </c>
      <c r="D14" s="17" t="s">
        <v>431</v>
      </c>
      <c r="E14" s="89"/>
      <c r="F14" s="21" t="s">
        <v>1951</v>
      </c>
      <c r="G14" s="21" t="s">
        <v>1842</v>
      </c>
      <c r="H14" s="19" t="str">
        <f>CONCATENATE(LEFT(D14,1),LEFT(C14,1))</f>
        <v>PC</v>
      </c>
      <c r="I14" s="20" t="s">
        <v>2242</v>
      </c>
      <c r="J14" s="17" t="s">
        <v>5</v>
      </c>
      <c r="K14" s="17" t="str">
        <f t="shared" si="0"/>
        <v>150-9PC402S</v>
      </c>
      <c r="L14" s="19"/>
    </row>
    <row r="15" spans="1:12" x14ac:dyDescent="0.15">
      <c r="A15" s="77" t="s">
        <v>2428</v>
      </c>
      <c r="B15" s="78" t="str">
        <f>I15</f>
        <v>404</v>
      </c>
      <c r="C15" s="17" t="s">
        <v>422</v>
      </c>
      <c r="D15" s="17" t="s">
        <v>423</v>
      </c>
      <c r="E15" s="89" t="s">
        <v>424</v>
      </c>
      <c r="F15" s="20" t="s">
        <v>1907</v>
      </c>
      <c r="G15" s="21" t="s">
        <v>1842</v>
      </c>
      <c r="H15" s="19" t="str">
        <f>CONCATENATE(LEFT(D15,1),LEFT(C15,1))</f>
        <v>SK</v>
      </c>
      <c r="I15" s="20" t="s">
        <v>2244</v>
      </c>
      <c r="J15" s="17" t="s">
        <v>5</v>
      </c>
      <c r="K15" s="17" t="str">
        <f t="shared" si="0"/>
        <v>107-9SK404S</v>
      </c>
      <c r="L15" s="19"/>
    </row>
    <row r="16" spans="1:12" x14ac:dyDescent="0.15">
      <c r="A16" s="78"/>
      <c r="B16" s="78"/>
      <c r="C16" s="17" t="s">
        <v>365</v>
      </c>
      <c r="D16" s="17" t="s">
        <v>34</v>
      </c>
      <c r="E16" s="89"/>
      <c r="F16" s="20" t="s">
        <v>1907</v>
      </c>
      <c r="G16" s="21" t="s">
        <v>1842</v>
      </c>
      <c r="H16" s="19" t="str">
        <f>CONCATENATE(LEFT(D16,1),LEFT(C16,1))</f>
        <v>KF</v>
      </c>
      <c r="I16" s="20" t="s">
        <v>2244</v>
      </c>
      <c r="J16" s="17" t="s">
        <v>5</v>
      </c>
      <c r="K16" s="17" t="str">
        <f t="shared" si="0"/>
        <v>107-9KF404S</v>
      </c>
      <c r="L16" s="19"/>
    </row>
    <row r="17" spans="1:12" x14ac:dyDescent="0.15">
      <c r="A17" s="77" t="s">
        <v>2426</v>
      </c>
      <c r="B17" s="78" t="str">
        <f>I17</f>
        <v>405</v>
      </c>
      <c r="C17" s="17" t="s">
        <v>358</v>
      </c>
      <c r="D17" s="17" t="s">
        <v>359</v>
      </c>
      <c r="E17" s="89" t="s">
        <v>360</v>
      </c>
      <c r="F17" s="21" t="s">
        <v>1932</v>
      </c>
      <c r="G17" s="21" t="s">
        <v>1842</v>
      </c>
      <c r="H17" s="19" t="str">
        <f>CONCATENATE(LEFT(D17,1),LEFT(C17,1))</f>
        <v>AO</v>
      </c>
      <c r="I17" s="21" t="s">
        <v>2245</v>
      </c>
      <c r="J17" s="17" t="s">
        <v>5</v>
      </c>
      <c r="K17" s="17" t="str">
        <f t="shared" si="0"/>
        <v>132-9AO405S</v>
      </c>
      <c r="L17" s="23" t="s">
        <v>798</v>
      </c>
    </row>
    <row r="18" spans="1:12" x14ac:dyDescent="0.15">
      <c r="A18" s="78"/>
      <c r="B18" s="78"/>
      <c r="C18" s="17" t="s">
        <v>128</v>
      </c>
      <c r="D18" s="17" t="s">
        <v>364</v>
      </c>
      <c r="E18" s="89"/>
      <c r="F18" s="21" t="s">
        <v>1932</v>
      </c>
      <c r="G18" s="21" t="s">
        <v>1842</v>
      </c>
      <c r="H18" s="19" t="str">
        <f>CONCATENATE(LEFT(D18,1),LEFT(C18,1))</f>
        <v>LD</v>
      </c>
      <c r="I18" s="21" t="s">
        <v>2245</v>
      </c>
      <c r="J18" s="17" t="s">
        <v>5</v>
      </c>
      <c r="K18" s="17" t="str">
        <f t="shared" si="0"/>
        <v>132-9LD405S</v>
      </c>
      <c r="L18" s="19"/>
    </row>
    <row r="19" spans="1:12" x14ac:dyDescent="0.15">
      <c r="A19" s="77" t="s">
        <v>2462</v>
      </c>
      <c r="B19" s="78" t="str">
        <f>I19</f>
        <v>407</v>
      </c>
      <c r="C19" s="17" t="s">
        <v>1822</v>
      </c>
      <c r="D19" s="17" t="s">
        <v>252</v>
      </c>
      <c r="E19" s="89" t="s">
        <v>1823</v>
      </c>
      <c r="F19" s="21" t="s">
        <v>1924</v>
      </c>
      <c r="G19" s="21" t="s">
        <v>1842</v>
      </c>
      <c r="H19" s="19" t="str">
        <f>CONCATENATE(LEFT(D19,1),LEFT(C19,1))</f>
        <v>HC</v>
      </c>
      <c r="I19" s="20" t="s">
        <v>2247</v>
      </c>
      <c r="J19" s="17" t="s">
        <v>5</v>
      </c>
      <c r="K19" s="17" t="str">
        <f t="shared" si="0"/>
        <v>124-9HC407S</v>
      </c>
      <c r="L19" s="19"/>
    </row>
    <row r="20" spans="1:12" x14ac:dyDescent="0.15">
      <c r="A20" s="78"/>
      <c r="B20" s="78"/>
      <c r="C20" s="17" t="s">
        <v>1709</v>
      </c>
      <c r="D20" s="17" t="s">
        <v>1710</v>
      </c>
      <c r="E20" s="89"/>
      <c r="F20" s="21" t="s">
        <v>1924</v>
      </c>
      <c r="G20" s="21" t="s">
        <v>1842</v>
      </c>
      <c r="H20" s="19" t="str">
        <f>CONCATENATE(LEFT(D20,1),LEFT(C20,1))</f>
        <v>LS</v>
      </c>
      <c r="I20" s="20" t="s">
        <v>2247</v>
      </c>
      <c r="J20" s="17" t="s">
        <v>5</v>
      </c>
      <c r="K20" s="17" t="str">
        <f t="shared" si="0"/>
        <v>124-9LS407S</v>
      </c>
      <c r="L20" s="19"/>
    </row>
    <row r="21" spans="1:12" x14ac:dyDescent="0.15">
      <c r="A21" s="78"/>
      <c r="B21" s="78"/>
      <c r="C21" s="17" t="s">
        <v>1817</v>
      </c>
      <c r="D21" s="17" t="s">
        <v>1818</v>
      </c>
      <c r="E21" s="89"/>
      <c r="F21" s="21" t="s">
        <v>1924</v>
      </c>
      <c r="G21" s="21" t="s">
        <v>1842</v>
      </c>
      <c r="H21" s="19" t="str">
        <f>CONCATENATE(LEFT(D21,1),LEFT(C21,1))</f>
        <v>MF</v>
      </c>
      <c r="I21" s="20" t="s">
        <v>2247</v>
      </c>
      <c r="J21" s="17" t="s">
        <v>5</v>
      </c>
      <c r="K21" s="17" t="str">
        <f t="shared" si="0"/>
        <v>124-9MF407S</v>
      </c>
      <c r="L21" s="19"/>
    </row>
    <row r="22" spans="1:12" x14ac:dyDescent="0.15">
      <c r="A22" s="77" t="s">
        <v>2444</v>
      </c>
      <c r="B22" s="78" t="str">
        <f>I22</f>
        <v>408</v>
      </c>
      <c r="C22" s="17" t="s">
        <v>597</v>
      </c>
      <c r="D22" s="17" t="s">
        <v>598</v>
      </c>
      <c r="E22" s="89" t="s">
        <v>599</v>
      </c>
      <c r="F22" s="20" t="s">
        <v>1942</v>
      </c>
      <c r="G22" s="21" t="s">
        <v>1842</v>
      </c>
      <c r="H22" s="19" t="str">
        <f>CONCATENATE(LEFT(D22,1),LEFT(C22,1))</f>
        <v>KD</v>
      </c>
      <c r="I22" s="21" t="s">
        <v>2248</v>
      </c>
      <c r="J22" s="17" t="s">
        <v>5</v>
      </c>
      <c r="K22" s="17" t="str">
        <f t="shared" si="0"/>
        <v>141-9KD408S</v>
      </c>
      <c r="L22" s="19"/>
    </row>
    <row r="23" spans="1:12" x14ac:dyDescent="0.15">
      <c r="A23" s="78"/>
      <c r="B23" s="78"/>
      <c r="C23" s="17" t="s">
        <v>1540</v>
      </c>
      <c r="D23" s="17" t="s">
        <v>476</v>
      </c>
      <c r="E23" s="89"/>
      <c r="F23" s="20" t="s">
        <v>1942</v>
      </c>
      <c r="G23" s="21" t="s">
        <v>1842</v>
      </c>
      <c r="H23" s="19" t="str">
        <f>CONCATENATE(LEFT(D23,1),LEFT(C23,1))</f>
        <v>AA</v>
      </c>
      <c r="I23" s="21" t="s">
        <v>2248</v>
      </c>
      <c r="J23" s="17" t="s">
        <v>5</v>
      </c>
      <c r="K23" s="17" t="str">
        <f t="shared" si="0"/>
        <v>141-9AA408S</v>
      </c>
      <c r="L23" s="19"/>
    </row>
  </sheetData>
  <mergeCells count="30">
    <mergeCell ref="B22:B23"/>
    <mergeCell ref="B19:B21"/>
    <mergeCell ref="B17:B18"/>
    <mergeCell ref="B15:B16"/>
    <mergeCell ref="B13:B14"/>
    <mergeCell ref="E13:E14"/>
    <mergeCell ref="E11:E12"/>
    <mergeCell ref="E9:E10"/>
    <mergeCell ref="E7:E8"/>
    <mergeCell ref="A1:L1"/>
    <mergeCell ref="A2:L2"/>
    <mergeCell ref="A3:L3"/>
    <mergeCell ref="B11:B12"/>
    <mergeCell ref="B9:B10"/>
    <mergeCell ref="A22:A23"/>
    <mergeCell ref="E5:E6"/>
    <mergeCell ref="E19:E21"/>
    <mergeCell ref="A5:A6"/>
    <mergeCell ref="A7:A8"/>
    <mergeCell ref="A9:A10"/>
    <mergeCell ref="A11:A12"/>
    <mergeCell ref="A13:A14"/>
    <mergeCell ref="A15:A16"/>
    <mergeCell ref="A17:A18"/>
    <mergeCell ref="A19:A21"/>
    <mergeCell ref="B7:B8"/>
    <mergeCell ref="B5:B6"/>
    <mergeCell ref="E22:E23"/>
    <mergeCell ref="E17:E18"/>
    <mergeCell ref="E15:E16"/>
  </mergeCells>
  <pageMargins left="0.7" right="0.7" top="0.75" bottom="0.75" header="0.3" footer="0.3"/>
  <pageSetup orientation="landscape" horizontalDpi="0" verticalDpi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A727-7E6B-F542-9345-0C75EA0C711A}">
  <sheetPr codeName="Sheet41"/>
  <dimension ref="A1:L12"/>
  <sheetViews>
    <sheetView workbookViewId="0">
      <selection activeCell="F4" sqref="F1:J1048576"/>
    </sheetView>
  </sheetViews>
  <sheetFormatPr baseColWidth="10" defaultRowHeight="13" x14ac:dyDescent="0.15"/>
  <cols>
    <col min="5" max="5" width="35.1640625" style="11" customWidth="1"/>
    <col min="6" max="10" width="10.83203125" hidden="1" customWidth="1"/>
    <col min="11" max="11" width="12.5" bestFit="1" customWidth="1"/>
    <col min="12" max="12" width="11.83203125" bestFit="1" customWidth="1"/>
  </cols>
  <sheetData>
    <row r="1" spans="1:12" x14ac:dyDescent="0.15">
      <c r="A1" s="56" t="s">
        <v>2465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23" t="s">
        <v>2382</v>
      </c>
    </row>
    <row r="5" spans="1:12" ht="28" x14ac:dyDescent="0.15">
      <c r="A5" s="15">
        <v>0.41666666666666669</v>
      </c>
      <c r="B5" s="16" t="str">
        <f t="shared" ref="B5:B12" si="0">I5</f>
        <v>413</v>
      </c>
      <c r="C5" s="17" t="s">
        <v>761</v>
      </c>
      <c r="D5" s="17" t="s">
        <v>762</v>
      </c>
      <c r="E5" s="18" t="s">
        <v>763</v>
      </c>
      <c r="F5" s="21" t="s">
        <v>1920</v>
      </c>
      <c r="G5" s="21" t="s">
        <v>1843</v>
      </c>
      <c r="H5" s="19" t="str">
        <f>CONCATENATE(LEFT(D5,1),LEFT(C5,1))</f>
        <v>TS</v>
      </c>
      <c r="I5" s="21" t="s">
        <v>2253</v>
      </c>
      <c r="J5" s="17" t="s">
        <v>5</v>
      </c>
      <c r="K5" s="17" t="str">
        <f t="shared" ref="K5:K12" si="1">F5&amp;-G5&amp;H5&amp;I5&amp;J5</f>
        <v>120-1TS413S</v>
      </c>
      <c r="L5" s="19"/>
    </row>
    <row r="6" spans="1:12" ht="28" x14ac:dyDescent="0.15">
      <c r="A6" s="15">
        <v>0.4236111111111111</v>
      </c>
      <c r="B6" s="16" t="str">
        <f t="shared" si="0"/>
        <v>429</v>
      </c>
      <c r="C6" s="17" t="s">
        <v>74</v>
      </c>
      <c r="D6" s="17" t="s">
        <v>75</v>
      </c>
      <c r="E6" s="18" t="s">
        <v>76</v>
      </c>
      <c r="F6" s="21" t="s">
        <v>1911</v>
      </c>
      <c r="G6" s="21" t="s">
        <v>1843</v>
      </c>
      <c r="H6" s="19" t="str">
        <f>CONCATENATE(LEFT(D6,1),LEFT(C6,1))</f>
        <v>EC</v>
      </c>
      <c r="I6" s="21" t="s">
        <v>2268</v>
      </c>
      <c r="J6" s="17" t="s">
        <v>5</v>
      </c>
      <c r="K6" s="17" t="str">
        <f t="shared" si="1"/>
        <v>111-1EC429S</v>
      </c>
      <c r="L6" s="17" t="s">
        <v>874</v>
      </c>
    </row>
    <row r="7" spans="1:12" ht="28" x14ac:dyDescent="0.15">
      <c r="A7" s="15">
        <v>0.43055555555555558</v>
      </c>
      <c r="B7" s="16" t="str">
        <f t="shared" si="0"/>
        <v>409</v>
      </c>
      <c r="C7" s="17" t="s">
        <v>371</v>
      </c>
      <c r="D7" s="17" t="s">
        <v>372</v>
      </c>
      <c r="E7" s="18" t="s">
        <v>373</v>
      </c>
      <c r="F7" s="21" t="s">
        <v>1918</v>
      </c>
      <c r="G7" s="21" t="s">
        <v>1843</v>
      </c>
      <c r="H7" s="19" t="str">
        <f>CONCATENATE(LEFT(D7,1),LEFT(C7,1))</f>
        <v>IO</v>
      </c>
      <c r="I7" s="21" t="s">
        <v>2249</v>
      </c>
      <c r="J7" s="17" t="s">
        <v>5</v>
      </c>
      <c r="K7" s="17" t="str">
        <f t="shared" si="1"/>
        <v>118-1IO409S</v>
      </c>
      <c r="L7" s="23" t="s">
        <v>798</v>
      </c>
    </row>
    <row r="8" spans="1:12" ht="42" x14ac:dyDescent="0.15">
      <c r="A8" s="15">
        <v>0.4375</v>
      </c>
      <c r="B8" s="16" t="str">
        <f t="shared" si="0"/>
        <v>410</v>
      </c>
      <c r="C8" s="17" t="s">
        <v>889</v>
      </c>
      <c r="D8" s="17" t="s">
        <v>890</v>
      </c>
      <c r="E8" s="18" t="s">
        <v>891</v>
      </c>
      <c r="F8" s="20" t="s">
        <v>1914</v>
      </c>
      <c r="G8" s="21" t="s">
        <v>1843</v>
      </c>
      <c r="H8" s="19" t="str">
        <f>CONCATENATE(LEFT(D8,1),LEFT(C8,1))</f>
        <v>CR</v>
      </c>
      <c r="I8" s="21" t="s">
        <v>2250</v>
      </c>
      <c r="J8" s="17" t="s">
        <v>5</v>
      </c>
      <c r="K8" s="17" t="str">
        <f t="shared" si="1"/>
        <v>114-1CR410S</v>
      </c>
      <c r="L8" s="23" t="s">
        <v>798</v>
      </c>
    </row>
    <row r="9" spans="1:12" ht="14" x14ac:dyDescent="0.15">
      <c r="A9" s="15">
        <v>0.44444444444444442</v>
      </c>
      <c r="B9" s="16" t="str">
        <f t="shared" si="0"/>
        <v>411</v>
      </c>
      <c r="C9" s="17" t="s">
        <v>1196</v>
      </c>
      <c r="D9" s="17" t="s">
        <v>1197</v>
      </c>
      <c r="E9" s="18" t="s">
        <v>1198</v>
      </c>
      <c r="F9" s="20" t="s">
        <v>1944</v>
      </c>
      <c r="G9" s="21" t="s">
        <v>1843</v>
      </c>
      <c r="H9" s="19" t="str">
        <f>CONCATENATE(LEFT(D9,1),LEFT(C9,1))</f>
        <v>DV</v>
      </c>
      <c r="I9" s="20" t="s">
        <v>2251</v>
      </c>
      <c r="J9" s="17" t="s">
        <v>5</v>
      </c>
      <c r="K9" s="17" t="str">
        <f t="shared" si="1"/>
        <v>143-1DV411S</v>
      </c>
      <c r="L9" s="19"/>
    </row>
    <row r="10" spans="1:12" ht="42" x14ac:dyDescent="0.15">
      <c r="A10" s="40">
        <v>0.4513888888888889</v>
      </c>
      <c r="B10" s="16" t="str">
        <f t="shared" si="0"/>
        <v>412</v>
      </c>
      <c r="C10" s="17" t="s">
        <v>340</v>
      </c>
      <c r="D10" s="17" t="s">
        <v>341</v>
      </c>
      <c r="E10" s="18" t="s">
        <v>342</v>
      </c>
      <c r="F10" s="21" t="s">
        <v>1918</v>
      </c>
      <c r="G10" s="21" t="s">
        <v>1843</v>
      </c>
      <c r="H10" s="19" t="str">
        <f>CONCATENATE(LEFT(D10,1),LEFT(C10,1))</f>
        <v>NM</v>
      </c>
      <c r="I10" s="20" t="s">
        <v>2252</v>
      </c>
      <c r="J10" s="17" t="s">
        <v>5</v>
      </c>
      <c r="K10" s="17" t="str">
        <f t="shared" si="1"/>
        <v>118-1NM412S</v>
      </c>
      <c r="L10" s="19"/>
    </row>
    <row r="11" spans="1:12" ht="42" x14ac:dyDescent="0.15">
      <c r="A11" s="15">
        <v>0.45833333333333331</v>
      </c>
      <c r="B11" s="16" t="str">
        <f t="shared" si="0"/>
        <v>430</v>
      </c>
      <c r="C11" s="17" t="s">
        <v>83</v>
      </c>
      <c r="D11" s="17" t="s">
        <v>84</v>
      </c>
      <c r="E11" s="18" t="s">
        <v>85</v>
      </c>
      <c r="F11" s="20" t="s">
        <v>1946</v>
      </c>
      <c r="G11" s="21" t="s">
        <v>1843</v>
      </c>
      <c r="H11" s="19" t="str">
        <f>CONCATENATE(LEFT(D11,1),LEFT(C11,1))</f>
        <v>KS</v>
      </c>
      <c r="I11" s="20" t="s">
        <v>2269</v>
      </c>
      <c r="J11" s="17" t="s">
        <v>5</v>
      </c>
      <c r="K11" s="17" t="str">
        <f t="shared" si="1"/>
        <v>145-1KS430S</v>
      </c>
      <c r="L11" s="19"/>
    </row>
    <row r="12" spans="1:12" ht="28" x14ac:dyDescent="0.15">
      <c r="A12" s="15">
        <v>0.46527777777777773</v>
      </c>
      <c r="B12" s="16" t="str">
        <f t="shared" si="0"/>
        <v>432</v>
      </c>
      <c r="C12" s="17" t="s">
        <v>276</v>
      </c>
      <c r="D12" s="17" t="s">
        <v>212</v>
      </c>
      <c r="E12" s="18" t="s">
        <v>277</v>
      </c>
      <c r="F12" s="21" t="s">
        <v>1951</v>
      </c>
      <c r="G12" s="21" t="s">
        <v>1843</v>
      </c>
      <c r="H12" s="19" t="str">
        <f>CONCATENATE(LEFT(D12,1),LEFT(C12,1))</f>
        <v>EP</v>
      </c>
      <c r="I12" s="21" t="s">
        <v>2270</v>
      </c>
      <c r="J12" s="17" t="s">
        <v>5</v>
      </c>
      <c r="K12" s="17" t="str">
        <f t="shared" si="1"/>
        <v>150-1EP432S</v>
      </c>
      <c r="L12" s="19"/>
    </row>
  </sheetData>
  <mergeCells count="3">
    <mergeCell ref="A1:L1"/>
    <mergeCell ref="A2:L2"/>
    <mergeCell ref="A3:L3"/>
  </mergeCells>
  <pageMargins left="0.7" right="0.7" top="0.75" bottom="0.75" header="0.3" footer="0.3"/>
  <pageSetup orientation="landscape" horizontalDpi="0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B33F-0F80-F144-BF7C-CC8A1142467F}">
  <sheetPr codeName="Sheet42"/>
  <dimension ref="A1:L12"/>
  <sheetViews>
    <sheetView workbookViewId="0">
      <selection activeCell="F4" sqref="F1:J1048576"/>
    </sheetView>
  </sheetViews>
  <sheetFormatPr baseColWidth="10" defaultRowHeight="13" x14ac:dyDescent="0.15"/>
  <cols>
    <col min="5" max="5" width="42" style="11" customWidth="1"/>
    <col min="6" max="10" width="10.83203125" hidden="1" customWidth="1"/>
    <col min="11" max="11" width="12.5" bestFit="1" customWidth="1"/>
  </cols>
  <sheetData>
    <row r="1" spans="1:12" x14ac:dyDescent="0.15">
      <c r="A1" s="56" t="s">
        <v>2467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23" t="s">
        <v>2382</v>
      </c>
    </row>
    <row r="5" spans="1:12" ht="28" x14ac:dyDescent="0.15">
      <c r="A5" s="15">
        <v>0.41666666666666669</v>
      </c>
      <c r="B5" s="16" t="str">
        <f t="shared" ref="B5:B12" si="0">I5</f>
        <v>423</v>
      </c>
      <c r="C5" s="17" t="s">
        <v>116</v>
      </c>
      <c r="D5" s="17" t="s">
        <v>814</v>
      </c>
      <c r="E5" s="18" t="s">
        <v>1207</v>
      </c>
      <c r="F5" s="21" t="s">
        <v>1920</v>
      </c>
      <c r="G5" s="21" t="s">
        <v>1843</v>
      </c>
      <c r="H5" s="19" t="str">
        <f>CONCATENATE(LEFT(D5,1),LEFT(C5,1))</f>
        <v>TS</v>
      </c>
      <c r="I5" s="21" t="s">
        <v>2263</v>
      </c>
      <c r="J5" s="17" t="s">
        <v>5</v>
      </c>
      <c r="K5" s="17" t="str">
        <f t="shared" ref="K5:K12" si="1">F5&amp;-G5&amp;H5&amp;I5&amp;J5</f>
        <v>120-1TS423S</v>
      </c>
      <c r="L5" s="19"/>
    </row>
    <row r="6" spans="1:12" ht="28" x14ac:dyDescent="0.15">
      <c r="A6" s="15">
        <v>0.4236111111111111</v>
      </c>
      <c r="B6" s="16" t="str">
        <f t="shared" si="0"/>
        <v>414</v>
      </c>
      <c r="C6" s="17" t="s">
        <v>868</v>
      </c>
      <c r="D6" s="17" t="s">
        <v>869</v>
      </c>
      <c r="E6" s="18" t="s">
        <v>870</v>
      </c>
      <c r="F6" s="20" t="s">
        <v>1914</v>
      </c>
      <c r="G6" s="21" t="s">
        <v>1843</v>
      </c>
      <c r="H6" s="19" t="str">
        <f>CONCATENATE(LEFT(D6,1),LEFT(C6,1))</f>
        <v>VW</v>
      </c>
      <c r="I6" s="21" t="s">
        <v>2254</v>
      </c>
      <c r="J6" s="17" t="s">
        <v>5</v>
      </c>
      <c r="K6" s="17" t="str">
        <f t="shared" si="1"/>
        <v>114-1VW414S</v>
      </c>
      <c r="L6" s="19"/>
    </row>
    <row r="7" spans="1:12" ht="14" x14ac:dyDescent="0.15">
      <c r="A7" s="15">
        <v>0.43055555555555558</v>
      </c>
      <c r="B7" s="16" t="str">
        <f t="shared" si="0"/>
        <v>415</v>
      </c>
      <c r="C7" s="17" t="s">
        <v>1246</v>
      </c>
      <c r="D7" s="17" t="s">
        <v>1247</v>
      </c>
      <c r="E7" s="18" t="s">
        <v>1248</v>
      </c>
      <c r="F7" s="20" t="s">
        <v>1917</v>
      </c>
      <c r="G7" s="21" t="s">
        <v>1843</v>
      </c>
      <c r="H7" s="19" t="str">
        <f>CONCATENATE(LEFT(D7,1),LEFT(C7,1))</f>
        <v>ED</v>
      </c>
      <c r="I7" s="20" t="s">
        <v>2255</v>
      </c>
      <c r="J7" s="17" t="s">
        <v>5</v>
      </c>
      <c r="K7" s="17" t="str">
        <f t="shared" si="1"/>
        <v>117-1ED415S</v>
      </c>
      <c r="L7" s="19"/>
    </row>
    <row r="8" spans="1:12" ht="14" x14ac:dyDescent="0.15">
      <c r="A8" s="15">
        <v>0.4375</v>
      </c>
      <c r="B8" s="16" t="str">
        <f t="shared" si="0"/>
        <v>416</v>
      </c>
      <c r="C8" s="17" t="s">
        <v>764</v>
      </c>
      <c r="D8" s="17" t="s">
        <v>765</v>
      </c>
      <c r="E8" s="18" t="s">
        <v>766</v>
      </c>
      <c r="F8" s="21" t="s">
        <v>1932</v>
      </c>
      <c r="G8" s="21" t="s">
        <v>1843</v>
      </c>
      <c r="H8" s="19" t="str">
        <f>CONCATENATE(LEFT(D8,1),LEFT(C8,1))</f>
        <v>KD</v>
      </c>
      <c r="I8" s="20" t="s">
        <v>2256</v>
      </c>
      <c r="J8" s="17" t="s">
        <v>5</v>
      </c>
      <c r="K8" s="17" t="str">
        <f t="shared" si="1"/>
        <v>132-1KD416S</v>
      </c>
      <c r="L8" s="19"/>
    </row>
    <row r="9" spans="1:12" ht="14" x14ac:dyDescent="0.15">
      <c r="A9" s="15">
        <v>0.44444444444444442</v>
      </c>
      <c r="B9" s="16" t="str">
        <f t="shared" si="0"/>
        <v>418</v>
      </c>
      <c r="C9" s="17" t="s">
        <v>253</v>
      </c>
      <c r="D9" s="17" t="s">
        <v>254</v>
      </c>
      <c r="E9" s="18" t="s">
        <v>255</v>
      </c>
      <c r="F9" s="21" t="s">
        <v>1904</v>
      </c>
      <c r="G9" s="21" t="s">
        <v>1843</v>
      </c>
      <c r="H9" s="19" t="str">
        <f>CONCATENATE(LEFT(D9,1),LEFT(C9,1))</f>
        <v>DB</v>
      </c>
      <c r="I9" s="21" t="s">
        <v>2258</v>
      </c>
      <c r="J9" s="17" t="s">
        <v>5</v>
      </c>
      <c r="K9" s="17" t="str">
        <f t="shared" si="1"/>
        <v>104-1DB418S</v>
      </c>
      <c r="L9" s="19"/>
    </row>
    <row r="10" spans="1:12" ht="14" x14ac:dyDescent="0.15">
      <c r="A10" s="40">
        <v>0.4513888888888889</v>
      </c>
      <c r="B10" s="16" t="str">
        <f t="shared" si="0"/>
        <v>419</v>
      </c>
      <c r="C10" s="17" t="s">
        <v>329</v>
      </c>
      <c r="D10" s="17" t="s">
        <v>1323</v>
      </c>
      <c r="E10" s="18" t="s">
        <v>1434</v>
      </c>
      <c r="F10" s="20" t="s">
        <v>1923</v>
      </c>
      <c r="G10" s="21" t="s">
        <v>1843</v>
      </c>
      <c r="H10" s="19" t="str">
        <f>CONCATENATE(LEFT(D10,1),LEFT(C10,1))</f>
        <v>LC</v>
      </c>
      <c r="I10" s="20" t="s">
        <v>2259</v>
      </c>
      <c r="J10" s="17" t="s">
        <v>5</v>
      </c>
      <c r="K10" s="17" t="str">
        <f t="shared" si="1"/>
        <v>123-1LC419S</v>
      </c>
      <c r="L10" s="19"/>
    </row>
    <row r="11" spans="1:12" ht="14" x14ac:dyDescent="0.15">
      <c r="A11" s="15">
        <v>0.45833333333333331</v>
      </c>
      <c r="B11" s="16" t="str">
        <f t="shared" si="0"/>
        <v>420</v>
      </c>
      <c r="C11" s="17" t="s">
        <v>185</v>
      </c>
      <c r="D11" s="17" t="s">
        <v>186</v>
      </c>
      <c r="E11" s="18" t="s">
        <v>187</v>
      </c>
      <c r="F11" s="20" t="s">
        <v>1949</v>
      </c>
      <c r="G11" s="21" t="s">
        <v>1843</v>
      </c>
      <c r="H11" s="19" t="str">
        <f>CONCATENATE(LEFT(D11,1),LEFT(C11,1))</f>
        <v>SM</v>
      </c>
      <c r="I11" s="21" t="s">
        <v>2260</v>
      </c>
      <c r="J11" s="17" t="s">
        <v>5</v>
      </c>
      <c r="K11" s="17" t="str">
        <f t="shared" si="1"/>
        <v>148-1SM420S</v>
      </c>
      <c r="L11" s="17" t="s">
        <v>874</v>
      </c>
    </row>
    <row r="12" spans="1:12" ht="14" x14ac:dyDescent="0.15">
      <c r="A12" s="15">
        <v>0.46527777777777773</v>
      </c>
      <c r="B12" s="16" t="str">
        <f t="shared" si="0"/>
        <v>421</v>
      </c>
      <c r="C12" s="17" t="s">
        <v>201</v>
      </c>
      <c r="D12" s="17" t="s">
        <v>202</v>
      </c>
      <c r="E12" s="18" t="s">
        <v>203</v>
      </c>
      <c r="F12" s="20" t="s">
        <v>1946</v>
      </c>
      <c r="G12" s="21" t="s">
        <v>1843</v>
      </c>
      <c r="H12" s="19" t="str">
        <f>CONCATENATE(LEFT(D12,1),LEFT(C12,1))</f>
        <v>KH</v>
      </c>
      <c r="I12" s="20" t="s">
        <v>2261</v>
      </c>
      <c r="J12" s="17" t="s">
        <v>5</v>
      </c>
      <c r="K12" s="17" t="str">
        <f t="shared" si="1"/>
        <v>145-1KH421S</v>
      </c>
      <c r="L12" s="19"/>
    </row>
  </sheetData>
  <mergeCells count="3">
    <mergeCell ref="A1:L1"/>
    <mergeCell ref="A2:L2"/>
    <mergeCell ref="A3:L3"/>
  </mergeCells>
  <pageMargins left="0.7" right="0.7" top="0.75" bottom="0.75" header="0.3" footer="0.3"/>
  <pageSetup orientation="landscape" horizontalDpi="0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7E7AE-7E26-944A-A593-377AAB283DAF}">
  <sheetPr codeName="Sheet43"/>
  <dimension ref="A1:L11"/>
  <sheetViews>
    <sheetView workbookViewId="0">
      <selection activeCell="F4" sqref="F1:J1048576"/>
    </sheetView>
  </sheetViews>
  <sheetFormatPr baseColWidth="10" defaultRowHeight="13" x14ac:dyDescent="0.15"/>
  <cols>
    <col min="5" max="5" width="36.5" style="11" customWidth="1"/>
    <col min="6" max="10" width="10.83203125" hidden="1" customWidth="1"/>
    <col min="11" max="11" width="12.5" bestFit="1" customWidth="1"/>
  </cols>
  <sheetData>
    <row r="1" spans="1:12" x14ac:dyDescent="0.15">
      <c r="A1" s="56" t="s">
        <v>2466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23" t="s">
        <v>2382</v>
      </c>
    </row>
    <row r="5" spans="1:12" ht="28" x14ac:dyDescent="0.15">
      <c r="A5" s="15">
        <v>0.41666666666666669</v>
      </c>
      <c r="B5" s="16" t="str">
        <f t="shared" ref="B5:B11" si="0">I5</f>
        <v>431</v>
      </c>
      <c r="C5" s="17" t="s">
        <v>6</v>
      </c>
      <c r="D5" s="17" t="s">
        <v>7</v>
      </c>
      <c r="E5" s="18" t="s">
        <v>8</v>
      </c>
      <c r="F5" s="21" t="s">
        <v>1909</v>
      </c>
      <c r="G5" s="21" t="s">
        <v>1843</v>
      </c>
      <c r="H5" s="19" t="str">
        <f>CONCATENATE(LEFT(D5,1),LEFT(C5,1))</f>
        <v>AS</v>
      </c>
      <c r="I5" s="21" t="s">
        <v>2271</v>
      </c>
      <c r="J5" s="17" t="s">
        <v>5</v>
      </c>
      <c r="K5" s="17" t="str">
        <f t="shared" ref="K5:K11" si="1">F5&amp;-G5&amp;H5&amp;I5&amp;J5</f>
        <v>109-1AS431S</v>
      </c>
      <c r="L5" s="17" t="s">
        <v>874</v>
      </c>
    </row>
    <row r="6" spans="1:12" ht="28" x14ac:dyDescent="0.15">
      <c r="A6" s="15">
        <v>0.4236111111111111</v>
      </c>
      <c r="B6" s="16" t="str">
        <f t="shared" si="0"/>
        <v>417</v>
      </c>
      <c r="C6" s="17" t="s">
        <v>871</v>
      </c>
      <c r="D6" s="17" t="s">
        <v>872</v>
      </c>
      <c r="E6" s="18" t="s">
        <v>873</v>
      </c>
      <c r="F6" s="20" t="s">
        <v>1914</v>
      </c>
      <c r="G6" s="21" t="s">
        <v>1843</v>
      </c>
      <c r="H6" s="19" t="str">
        <f>CONCATENATE(LEFT(D6,1),LEFT(C6,1))</f>
        <v>SR</v>
      </c>
      <c r="I6" s="21" t="s">
        <v>2257</v>
      </c>
      <c r="J6" s="17" t="s">
        <v>5</v>
      </c>
      <c r="K6" s="17" t="str">
        <f t="shared" si="1"/>
        <v>114-1SR417S</v>
      </c>
      <c r="L6" s="17" t="s">
        <v>874</v>
      </c>
    </row>
    <row r="7" spans="1:12" ht="28" x14ac:dyDescent="0.15">
      <c r="A7" s="15">
        <v>0.43055555555555558</v>
      </c>
      <c r="B7" s="16" t="str">
        <f t="shared" si="0"/>
        <v>422</v>
      </c>
      <c r="C7" s="17" t="s">
        <v>1681</v>
      </c>
      <c r="D7" s="17" t="s">
        <v>1682</v>
      </c>
      <c r="E7" s="18" t="s">
        <v>1683</v>
      </c>
      <c r="F7" s="20" t="s">
        <v>1942</v>
      </c>
      <c r="G7" s="21" t="s">
        <v>1843</v>
      </c>
      <c r="H7" s="19" t="str">
        <f>CONCATENATE(LEFT(D7,1),LEFT(C7,1))</f>
        <v>GN</v>
      </c>
      <c r="I7" s="20" t="s">
        <v>2262</v>
      </c>
      <c r="J7" s="17" t="s">
        <v>5</v>
      </c>
      <c r="K7" s="17" t="str">
        <f t="shared" si="1"/>
        <v>141-1GN422S</v>
      </c>
      <c r="L7" s="19"/>
    </row>
    <row r="8" spans="1:12" ht="28" x14ac:dyDescent="0.15">
      <c r="A8" s="15">
        <v>0.4375</v>
      </c>
      <c r="B8" s="16" t="str">
        <f t="shared" si="0"/>
        <v>424</v>
      </c>
      <c r="C8" s="17" t="s">
        <v>970</v>
      </c>
      <c r="D8" s="17" t="s">
        <v>971</v>
      </c>
      <c r="E8" s="18" t="s">
        <v>972</v>
      </c>
      <c r="F8" s="21" t="s">
        <v>1918</v>
      </c>
      <c r="G8" s="21" t="s">
        <v>1843</v>
      </c>
      <c r="H8" s="19" t="str">
        <f>CONCATENATE(LEFT(D8,1),LEFT(C8,1))</f>
        <v>KW</v>
      </c>
      <c r="I8" s="20" t="s">
        <v>2264</v>
      </c>
      <c r="J8" s="17" t="s">
        <v>5</v>
      </c>
      <c r="K8" s="17" t="str">
        <f t="shared" si="1"/>
        <v>118-1KW424S</v>
      </c>
      <c r="L8" s="19"/>
    </row>
    <row r="9" spans="1:12" ht="28" x14ac:dyDescent="0.15">
      <c r="A9" s="15">
        <v>0.44444444444444442</v>
      </c>
      <c r="B9" s="16" t="str">
        <f t="shared" si="0"/>
        <v>425</v>
      </c>
      <c r="C9" s="17" t="s">
        <v>314</v>
      </c>
      <c r="D9" s="17" t="s">
        <v>315</v>
      </c>
      <c r="E9" s="18" t="s">
        <v>316</v>
      </c>
      <c r="F9" s="20" t="s">
        <v>1929</v>
      </c>
      <c r="G9" s="21" t="s">
        <v>1843</v>
      </c>
      <c r="H9" s="19" t="str">
        <f>CONCATENATE(LEFT(D9,1),LEFT(C9,1))</f>
        <v>SM</v>
      </c>
      <c r="I9" s="20" t="s">
        <v>2265</v>
      </c>
      <c r="J9" s="17" t="s">
        <v>5</v>
      </c>
      <c r="K9" s="17" t="str">
        <f t="shared" si="1"/>
        <v>129-1SM425S</v>
      </c>
      <c r="L9" s="19"/>
    </row>
    <row r="10" spans="1:12" ht="42" x14ac:dyDescent="0.15">
      <c r="A10" s="40">
        <v>0.4513888888888889</v>
      </c>
      <c r="B10" s="16" t="str">
        <f t="shared" si="0"/>
        <v>426</v>
      </c>
      <c r="C10" s="17" t="s">
        <v>671</v>
      </c>
      <c r="D10" s="17" t="s">
        <v>218</v>
      </c>
      <c r="E10" s="18" t="s">
        <v>672</v>
      </c>
      <c r="F10" s="20" t="s">
        <v>1947</v>
      </c>
      <c r="G10" s="21" t="s">
        <v>1843</v>
      </c>
      <c r="H10" s="19" t="str">
        <f>CONCATENATE(LEFT(D10,1),LEFT(C10,1))</f>
        <v>NY</v>
      </c>
      <c r="I10" s="20" t="s">
        <v>2266</v>
      </c>
      <c r="J10" s="17" t="s">
        <v>5</v>
      </c>
      <c r="K10" s="17" t="str">
        <f t="shared" si="1"/>
        <v>146-1NY426S</v>
      </c>
      <c r="L10" s="19"/>
    </row>
    <row r="11" spans="1:12" ht="14" x14ac:dyDescent="0.15">
      <c r="A11" s="15">
        <v>0.45833333333333331</v>
      </c>
      <c r="B11" s="16" t="str">
        <f t="shared" si="0"/>
        <v>428</v>
      </c>
      <c r="C11" s="17" t="s">
        <v>420</v>
      </c>
      <c r="D11" s="17" t="s">
        <v>143</v>
      </c>
      <c r="E11" s="18" t="s">
        <v>421</v>
      </c>
      <c r="F11" s="20" t="s">
        <v>1907</v>
      </c>
      <c r="G11" s="21" t="s">
        <v>1843</v>
      </c>
      <c r="H11" s="19" t="str">
        <f>CONCATENATE(LEFT(D11,1),LEFT(C11,1))</f>
        <v>MH</v>
      </c>
      <c r="I11" s="20" t="s">
        <v>2267</v>
      </c>
      <c r="J11" s="17" t="s">
        <v>5</v>
      </c>
      <c r="K11" s="17" t="str">
        <f t="shared" si="1"/>
        <v>107-1MH428S</v>
      </c>
      <c r="L11" s="19"/>
    </row>
  </sheetData>
  <mergeCells count="3">
    <mergeCell ref="A1:L1"/>
    <mergeCell ref="A2:L2"/>
    <mergeCell ref="A3:L3"/>
  </mergeCells>
  <pageMargins left="0.7" right="0.7" top="0.75" bottom="0.75" header="0.3" footer="0.3"/>
  <pageSetup orientation="landscape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71A4-ECEE-604C-9950-CCBD5D3F7558}">
  <sheetPr codeName="Sheet44"/>
  <dimension ref="A1:L28"/>
  <sheetViews>
    <sheetView workbookViewId="0">
      <selection activeCell="G4" sqref="G1:K1048576"/>
    </sheetView>
  </sheetViews>
  <sheetFormatPr baseColWidth="10" defaultRowHeight="13" x14ac:dyDescent="0.15"/>
  <cols>
    <col min="5" max="5" width="33" style="11" customWidth="1"/>
    <col min="6" max="6" width="17.83203125" style="11" customWidth="1"/>
    <col min="7" max="11" width="10.83203125" hidden="1" customWidth="1"/>
    <col min="12" max="12" width="12.5" bestFit="1" customWidth="1"/>
  </cols>
  <sheetData>
    <row r="1" spans="1:12" x14ac:dyDescent="0.15">
      <c r="A1" s="56" t="s">
        <v>2468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2514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4" t="s">
        <v>2409</v>
      </c>
      <c r="G4" s="12"/>
      <c r="H4" s="13"/>
      <c r="I4" s="12"/>
      <c r="J4" s="12"/>
      <c r="K4" s="12"/>
      <c r="L4" s="12" t="s">
        <v>1828</v>
      </c>
    </row>
    <row r="5" spans="1:12" x14ac:dyDescent="0.15">
      <c r="A5" s="77" t="s">
        <v>2416</v>
      </c>
      <c r="B5" s="78" t="str">
        <f>J5</f>
        <v>494</v>
      </c>
      <c r="C5" s="17" t="s">
        <v>346</v>
      </c>
      <c r="D5" s="17" t="s">
        <v>347</v>
      </c>
      <c r="E5" s="79" t="s">
        <v>348</v>
      </c>
      <c r="F5" s="86" t="s">
        <v>349</v>
      </c>
      <c r="G5" s="21" t="s">
        <v>1938</v>
      </c>
      <c r="H5" s="21" t="s">
        <v>1847</v>
      </c>
      <c r="I5" s="19" t="str">
        <f>CONCATENATE(LEFT(D5,1),LEFT(C5,1))</f>
        <v>KH</v>
      </c>
      <c r="J5" s="21" t="s">
        <v>2336</v>
      </c>
      <c r="K5" s="17" t="s">
        <v>5</v>
      </c>
      <c r="L5" s="17" t="str">
        <f t="shared" ref="L5:L28" si="0">G5&amp;-H5&amp;I5&amp;J5&amp;K5</f>
        <v>138-6KH494S</v>
      </c>
    </row>
    <row r="6" spans="1:12" x14ac:dyDescent="0.15">
      <c r="A6" s="78"/>
      <c r="B6" s="78"/>
      <c r="C6" s="17" t="s">
        <v>350</v>
      </c>
      <c r="D6" s="17" t="s">
        <v>351</v>
      </c>
      <c r="E6" s="79"/>
      <c r="F6" s="85"/>
      <c r="G6" s="21" t="s">
        <v>1938</v>
      </c>
      <c r="H6" s="21" t="s">
        <v>1847</v>
      </c>
      <c r="I6" s="19" t="str">
        <f>CONCATENATE(LEFT(D6,1),LEFT(C6,1))</f>
        <v>EL</v>
      </c>
      <c r="J6" s="21" t="s">
        <v>2336</v>
      </c>
      <c r="K6" s="17" t="s">
        <v>5</v>
      </c>
      <c r="L6" s="17" t="str">
        <f t="shared" si="0"/>
        <v>138-6EL494S</v>
      </c>
    </row>
    <row r="7" spans="1:12" x14ac:dyDescent="0.15">
      <c r="A7" s="78"/>
      <c r="B7" s="78"/>
      <c r="C7" s="17" t="s">
        <v>352</v>
      </c>
      <c r="D7" s="17" t="s">
        <v>353</v>
      </c>
      <c r="E7" s="79"/>
      <c r="F7" s="85"/>
      <c r="G7" s="21" t="s">
        <v>1938</v>
      </c>
      <c r="H7" s="21" t="s">
        <v>1847</v>
      </c>
      <c r="I7" s="19" t="str">
        <f>CONCATENATE(LEFT(D7,1),LEFT(C7,1))</f>
        <v>CC</v>
      </c>
      <c r="J7" s="21" t="s">
        <v>2336</v>
      </c>
      <c r="K7" s="17" t="s">
        <v>5</v>
      </c>
      <c r="L7" s="17" t="str">
        <f t="shared" si="0"/>
        <v>138-6CC494S</v>
      </c>
    </row>
    <row r="8" spans="1:12" x14ac:dyDescent="0.15">
      <c r="A8" s="78"/>
      <c r="B8" s="78"/>
      <c r="C8" s="17" t="s">
        <v>354</v>
      </c>
      <c r="D8" s="17" t="s">
        <v>355</v>
      </c>
      <c r="E8" s="79"/>
      <c r="F8" s="85"/>
      <c r="G8" s="21" t="s">
        <v>1938</v>
      </c>
      <c r="H8" s="21" t="s">
        <v>1847</v>
      </c>
      <c r="I8" s="19" t="str">
        <f>CONCATENATE(LEFT(D8,1),LEFT(C8,1))</f>
        <v>SA</v>
      </c>
      <c r="J8" s="21" t="s">
        <v>2336</v>
      </c>
      <c r="K8" s="17" t="s">
        <v>5</v>
      </c>
      <c r="L8" s="17" t="str">
        <f t="shared" si="0"/>
        <v>138-6SA494S</v>
      </c>
    </row>
    <row r="9" spans="1:12" x14ac:dyDescent="0.15">
      <c r="A9" s="78"/>
      <c r="B9" s="78"/>
      <c r="C9" s="17" t="s">
        <v>356</v>
      </c>
      <c r="D9" s="17" t="s">
        <v>357</v>
      </c>
      <c r="E9" s="79"/>
      <c r="F9" s="85"/>
      <c r="G9" s="21" t="s">
        <v>1938</v>
      </c>
      <c r="H9" s="21" t="s">
        <v>1847</v>
      </c>
      <c r="I9" s="19" t="str">
        <f>CONCATENATE(LEFT(D9,1),LEFT(C9,1))</f>
        <v>MM</v>
      </c>
      <c r="J9" s="21" t="s">
        <v>2336</v>
      </c>
      <c r="K9" s="17" t="s">
        <v>5</v>
      </c>
      <c r="L9" s="17" t="str">
        <f t="shared" si="0"/>
        <v>138-6MM494S</v>
      </c>
    </row>
    <row r="10" spans="1:12" x14ac:dyDescent="0.15">
      <c r="A10" s="77" t="s">
        <v>2418</v>
      </c>
      <c r="B10" s="78" t="str">
        <f>J10</f>
        <v>490</v>
      </c>
      <c r="C10" s="17" t="s">
        <v>687</v>
      </c>
      <c r="D10" s="17" t="s">
        <v>1794</v>
      </c>
      <c r="E10" s="79" t="s">
        <v>1795</v>
      </c>
      <c r="F10" s="85" t="s">
        <v>1796</v>
      </c>
      <c r="G10" s="21" t="s">
        <v>1918</v>
      </c>
      <c r="H10" s="21" t="s">
        <v>1847</v>
      </c>
      <c r="I10" s="19" t="str">
        <f>CONCATENATE(LEFT(D10,1),LEFT(C10,1))</f>
        <v>MC</v>
      </c>
      <c r="J10" s="21" t="s">
        <v>2329</v>
      </c>
      <c r="K10" s="17" t="s">
        <v>5</v>
      </c>
      <c r="L10" s="17" t="str">
        <f t="shared" si="0"/>
        <v>118-6MC490S</v>
      </c>
    </row>
    <row r="11" spans="1:12" x14ac:dyDescent="0.15">
      <c r="A11" s="78"/>
      <c r="B11" s="78"/>
      <c r="C11" s="17" t="s">
        <v>1807</v>
      </c>
      <c r="D11" s="17" t="s">
        <v>13</v>
      </c>
      <c r="E11" s="79"/>
      <c r="F11" s="85"/>
      <c r="G11" s="21" t="s">
        <v>1918</v>
      </c>
      <c r="H11" s="21" t="s">
        <v>1847</v>
      </c>
      <c r="I11" s="19" t="str">
        <f>CONCATENATE(LEFT(D11,1),LEFT(C11,1))</f>
        <v>EH</v>
      </c>
      <c r="J11" s="20" t="s">
        <v>2329</v>
      </c>
      <c r="K11" s="17" t="s">
        <v>5</v>
      </c>
      <c r="L11" s="17" t="str">
        <f t="shared" si="0"/>
        <v>118-6EH490S</v>
      </c>
    </row>
    <row r="12" spans="1:12" x14ac:dyDescent="0.15">
      <c r="A12" s="77" t="s">
        <v>2419</v>
      </c>
      <c r="B12" s="78" t="str">
        <f>J12</f>
        <v>491</v>
      </c>
      <c r="C12" s="17" t="s">
        <v>222</v>
      </c>
      <c r="D12" s="17" t="s">
        <v>256</v>
      </c>
      <c r="E12" s="79" t="s">
        <v>257</v>
      </c>
      <c r="F12" s="85" t="s">
        <v>258</v>
      </c>
      <c r="G12" s="20" t="s">
        <v>1906</v>
      </c>
      <c r="H12" s="21" t="s">
        <v>1847</v>
      </c>
      <c r="I12" s="19" t="str">
        <f>CONCATENATE(LEFT(D12,1),LEFT(C12,1))</f>
        <v>MM</v>
      </c>
      <c r="J12" s="20" t="s">
        <v>2330</v>
      </c>
      <c r="K12" s="17" t="s">
        <v>5</v>
      </c>
      <c r="L12" s="17" t="str">
        <f t="shared" si="0"/>
        <v>106-6MM491S</v>
      </c>
    </row>
    <row r="13" spans="1:12" x14ac:dyDescent="0.15">
      <c r="A13" s="78"/>
      <c r="B13" s="78"/>
      <c r="C13" s="17" t="s">
        <v>259</v>
      </c>
      <c r="D13" s="17" t="s">
        <v>260</v>
      </c>
      <c r="E13" s="79"/>
      <c r="F13" s="85"/>
      <c r="G13" s="21" t="s">
        <v>1906</v>
      </c>
      <c r="H13" s="21" t="s">
        <v>1847</v>
      </c>
      <c r="I13" s="19" t="str">
        <f>CONCATENATE(LEFT(D13,1),LEFT(C13,1))</f>
        <v>HW</v>
      </c>
      <c r="J13" s="21" t="s">
        <v>2330</v>
      </c>
      <c r="K13" s="17" t="s">
        <v>5</v>
      </c>
      <c r="L13" s="17" t="str">
        <f t="shared" si="0"/>
        <v>106-6HW491S</v>
      </c>
    </row>
    <row r="14" spans="1:12" x14ac:dyDescent="0.15">
      <c r="A14" s="77" t="s">
        <v>2420</v>
      </c>
      <c r="B14" s="78" t="str">
        <f>J14</f>
        <v>492</v>
      </c>
      <c r="C14" s="17" t="s">
        <v>231</v>
      </c>
      <c r="D14" s="17" t="s">
        <v>232</v>
      </c>
      <c r="E14" s="79" t="s">
        <v>233</v>
      </c>
      <c r="F14" s="86" t="s">
        <v>234</v>
      </c>
      <c r="G14" s="21" t="s">
        <v>1904</v>
      </c>
      <c r="H14" s="21" t="s">
        <v>1847</v>
      </c>
      <c r="I14" s="19" t="str">
        <f>CONCATENATE(LEFT(D14,1),LEFT(C14,1))</f>
        <v>SB</v>
      </c>
      <c r="J14" s="21" t="s">
        <v>2331</v>
      </c>
      <c r="K14" s="17" t="s">
        <v>5</v>
      </c>
      <c r="L14" s="17" t="str">
        <f t="shared" si="0"/>
        <v>104-6SB492S</v>
      </c>
    </row>
    <row r="15" spans="1:12" x14ac:dyDescent="0.15">
      <c r="A15" s="78"/>
      <c r="B15" s="78"/>
      <c r="C15" s="17" t="s">
        <v>243</v>
      </c>
      <c r="D15" s="17" t="s">
        <v>244</v>
      </c>
      <c r="E15" s="79"/>
      <c r="F15" s="85"/>
      <c r="G15" s="21" t="s">
        <v>1904</v>
      </c>
      <c r="H15" s="21" t="s">
        <v>1847</v>
      </c>
      <c r="I15" s="19" t="str">
        <f>CONCATENATE(LEFT(D15,1),LEFT(C15,1))</f>
        <v>KB</v>
      </c>
      <c r="J15" s="21" t="s">
        <v>2331</v>
      </c>
      <c r="K15" s="17" t="s">
        <v>5</v>
      </c>
      <c r="L15" s="17" t="str">
        <f t="shared" si="0"/>
        <v>104-6KB492S</v>
      </c>
    </row>
    <row r="16" spans="1:12" x14ac:dyDescent="0.15">
      <c r="A16" s="77" t="s">
        <v>2421</v>
      </c>
      <c r="B16" s="78" t="str">
        <f>J16</f>
        <v>493</v>
      </c>
      <c r="C16" s="17" t="s">
        <v>1525</v>
      </c>
      <c r="D16" s="17" t="s">
        <v>317</v>
      </c>
      <c r="E16" s="79" t="s">
        <v>1526</v>
      </c>
      <c r="F16" s="86" t="s">
        <v>1527</v>
      </c>
      <c r="G16" s="20" t="s">
        <v>1924</v>
      </c>
      <c r="H16" s="21" t="s">
        <v>1847</v>
      </c>
      <c r="I16" s="19" t="str">
        <f>CONCATENATE(LEFT(D16,1),LEFT(C16,1))</f>
        <v>XR</v>
      </c>
      <c r="J16" s="20" t="s">
        <v>2335</v>
      </c>
      <c r="K16" s="17" t="s">
        <v>5</v>
      </c>
      <c r="L16" s="17" t="str">
        <f t="shared" si="0"/>
        <v>124-6XR493S</v>
      </c>
    </row>
    <row r="17" spans="1:12" x14ac:dyDescent="0.15">
      <c r="A17" s="78"/>
      <c r="B17" s="78"/>
      <c r="C17" s="26" t="s">
        <v>2334</v>
      </c>
      <c r="D17" s="26" t="s">
        <v>369</v>
      </c>
      <c r="E17" s="79"/>
      <c r="F17" s="85"/>
      <c r="G17" s="20" t="s">
        <v>1924</v>
      </c>
      <c r="H17" s="21" t="s">
        <v>1847</v>
      </c>
      <c r="I17" s="19" t="str">
        <f>CONCATENATE(LEFT(D17,1),LEFT(C17,1))</f>
        <v>NA</v>
      </c>
      <c r="J17" s="20" t="s">
        <v>2335</v>
      </c>
      <c r="K17" s="17" t="s">
        <v>5</v>
      </c>
      <c r="L17" s="17" t="str">
        <f t="shared" si="0"/>
        <v>124-6NA493S</v>
      </c>
    </row>
    <row r="18" spans="1:12" x14ac:dyDescent="0.15">
      <c r="A18" s="77" t="s">
        <v>2422</v>
      </c>
      <c r="B18" s="78" t="str">
        <f>J18</f>
        <v>496</v>
      </c>
      <c r="C18" s="17" t="s">
        <v>1301</v>
      </c>
      <c r="D18" s="17" t="s">
        <v>1302</v>
      </c>
      <c r="E18" s="79" t="s">
        <v>1303</v>
      </c>
      <c r="F18" s="86" t="s">
        <v>943</v>
      </c>
      <c r="G18" s="20" t="s">
        <v>1913</v>
      </c>
      <c r="H18" s="21" t="s">
        <v>1847</v>
      </c>
      <c r="I18" s="19" t="str">
        <f>CONCATENATE(LEFT(D18,1),LEFT(C18,1))</f>
        <v>RH</v>
      </c>
      <c r="J18" s="20" t="s">
        <v>2338</v>
      </c>
      <c r="K18" s="17" t="s">
        <v>5</v>
      </c>
      <c r="L18" s="17" t="str">
        <f t="shared" si="0"/>
        <v>113-6RH496S</v>
      </c>
    </row>
    <row r="19" spans="1:12" x14ac:dyDescent="0.15">
      <c r="A19" s="78"/>
      <c r="B19" s="78"/>
      <c r="C19" s="17" t="s">
        <v>942</v>
      </c>
      <c r="D19" s="17" t="s">
        <v>851</v>
      </c>
      <c r="E19" s="79"/>
      <c r="F19" s="85"/>
      <c r="G19" s="21" t="s">
        <v>1921</v>
      </c>
      <c r="H19" s="21" t="s">
        <v>1847</v>
      </c>
      <c r="I19" s="19" t="str">
        <f>CONCATENATE(LEFT(D19,1),LEFT(C19,1))</f>
        <v>SM</v>
      </c>
      <c r="J19" s="21" t="s">
        <v>2338</v>
      </c>
      <c r="K19" s="17" t="s">
        <v>5</v>
      </c>
      <c r="L19" s="17" t="str">
        <f t="shared" si="0"/>
        <v>121-6SM496S</v>
      </c>
    </row>
    <row r="20" spans="1:12" x14ac:dyDescent="0.15">
      <c r="A20" s="77" t="s">
        <v>2427</v>
      </c>
      <c r="B20" s="78" t="str">
        <f>J20</f>
        <v>497</v>
      </c>
      <c r="C20" s="17" t="s">
        <v>724</v>
      </c>
      <c r="D20" s="17" t="s">
        <v>491</v>
      </c>
      <c r="E20" s="79" t="s">
        <v>580</v>
      </c>
      <c r="F20" s="87" t="s">
        <v>581</v>
      </c>
      <c r="G20" s="21" t="s">
        <v>1932</v>
      </c>
      <c r="H20" s="21" t="s">
        <v>1847</v>
      </c>
      <c r="I20" s="19" t="str">
        <f>CONCATENATE(LEFT(D20,1),LEFT(C20,1))</f>
        <v>TV</v>
      </c>
      <c r="J20" s="20" t="s">
        <v>2339</v>
      </c>
      <c r="K20" s="17" t="s">
        <v>5</v>
      </c>
      <c r="L20" s="17" t="str">
        <f t="shared" si="0"/>
        <v>132-6TV497S</v>
      </c>
    </row>
    <row r="21" spans="1:12" x14ac:dyDescent="0.15">
      <c r="A21" s="78"/>
      <c r="B21" s="78"/>
      <c r="C21" s="17" t="s">
        <v>724</v>
      </c>
      <c r="D21" s="17" t="s">
        <v>725</v>
      </c>
      <c r="E21" s="79"/>
      <c r="F21" s="85"/>
      <c r="G21" s="21" t="s">
        <v>1932</v>
      </c>
      <c r="H21" s="21" t="s">
        <v>1847</v>
      </c>
      <c r="I21" s="19" t="str">
        <f>CONCATENATE(LEFT(D21,1),LEFT(C21,1))</f>
        <v>TV</v>
      </c>
      <c r="J21" s="20" t="s">
        <v>2339</v>
      </c>
      <c r="K21" s="17" t="s">
        <v>5</v>
      </c>
      <c r="L21" s="17" t="str">
        <f t="shared" si="0"/>
        <v>132-6TV497S</v>
      </c>
    </row>
    <row r="22" spans="1:12" x14ac:dyDescent="0.15">
      <c r="A22" s="78"/>
      <c r="B22" s="78"/>
      <c r="C22" s="17" t="s">
        <v>723</v>
      </c>
      <c r="D22" s="17" t="s">
        <v>200</v>
      </c>
      <c r="E22" s="79"/>
      <c r="F22" s="85"/>
      <c r="G22" s="21" t="s">
        <v>1932</v>
      </c>
      <c r="H22" s="21" t="s">
        <v>1847</v>
      </c>
      <c r="I22" s="19" t="str">
        <f>CONCATENATE(LEFT(D22,1),LEFT(C22,1))</f>
        <v>MS</v>
      </c>
      <c r="J22" s="20" t="s">
        <v>2339</v>
      </c>
      <c r="K22" s="17" t="s">
        <v>5</v>
      </c>
      <c r="L22" s="17" t="str">
        <f t="shared" si="0"/>
        <v>132-6MS497S</v>
      </c>
    </row>
    <row r="23" spans="1:12" x14ac:dyDescent="0.15">
      <c r="A23" s="77" t="s">
        <v>2423</v>
      </c>
      <c r="B23" s="78" t="str">
        <f>J23</f>
        <v>498</v>
      </c>
      <c r="C23" s="17" t="s">
        <v>1084</v>
      </c>
      <c r="D23" s="17" t="s">
        <v>1085</v>
      </c>
      <c r="E23" s="79" t="s">
        <v>1086</v>
      </c>
      <c r="F23" s="86" t="s">
        <v>994</v>
      </c>
      <c r="G23" s="21" t="s">
        <v>1939</v>
      </c>
      <c r="H23" s="21" t="s">
        <v>1847</v>
      </c>
      <c r="I23" s="19" t="str">
        <f>CONCATENATE(LEFT(D23,1),LEFT(C23,1))</f>
        <v>AM</v>
      </c>
      <c r="J23" s="20" t="s">
        <v>2340</v>
      </c>
      <c r="K23" s="17" t="s">
        <v>5</v>
      </c>
      <c r="L23" s="17" t="str">
        <f t="shared" si="0"/>
        <v>139-6AM498S</v>
      </c>
    </row>
    <row r="24" spans="1:12" x14ac:dyDescent="0.15">
      <c r="A24" s="78"/>
      <c r="B24" s="78"/>
      <c r="C24" s="17" t="s">
        <v>992</v>
      </c>
      <c r="D24" s="17" t="s">
        <v>993</v>
      </c>
      <c r="E24" s="79"/>
      <c r="F24" s="85"/>
      <c r="G24" s="21" t="s">
        <v>1939</v>
      </c>
      <c r="H24" s="21" t="s">
        <v>1847</v>
      </c>
      <c r="I24" s="19" t="str">
        <f>CONCATENATE(LEFT(D24,1),LEFT(C24,1))</f>
        <v>AM</v>
      </c>
      <c r="J24" s="20" t="s">
        <v>2340</v>
      </c>
      <c r="K24" s="17" t="s">
        <v>5</v>
      </c>
      <c r="L24" s="17" t="str">
        <f t="shared" si="0"/>
        <v>139-6AM498S</v>
      </c>
    </row>
    <row r="25" spans="1:12" x14ac:dyDescent="0.15">
      <c r="A25" s="77" t="s">
        <v>2424</v>
      </c>
      <c r="B25" s="78" t="str">
        <f>J25</f>
        <v>499</v>
      </c>
      <c r="C25" s="17" t="s">
        <v>775</v>
      </c>
      <c r="D25" s="17" t="s">
        <v>1736</v>
      </c>
      <c r="E25" s="79" t="s">
        <v>1737</v>
      </c>
      <c r="F25" s="86" t="s">
        <v>1738</v>
      </c>
      <c r="G25" s="21" t="s">
        <v>1924</v>
      </c>
      <c r="H25" s="21" t="s">
        <v>1847</v>
      </c>
      <c r="I25" s="19" t="str">
        <f>CONCATENATE(LEFT(D25,1),LEFT(C25,1))</f>
        <v>AR</v>
      </c>
      <c r="J25" s="20" t="s">
        <v>2341</v>
      </c>
      <c r="K25" s="17" t="s">
        <v>5</v>
      </c>
      <c r="L25" s="17" t="str">
        <f t="shared" si="0"/>
        <v>124-6AR499S</v>
      </c>
    </row>
    <row r="26" spans="1:12" x14ac:dyDescent="0.15">
      <c r="A26" s="78"/>
      <c r="B26" s="78"/>
      <c r="C26" s="17" t="s">
        <v>1761</v>
      </c>
      <c r="D26" s="17" t="s">
        <v>1762</v>
      </c>
      <c r="E26" s="79"/>
      <c r="F26" s="85"/>
      <c r="G26" s="21" t="s">
        <v>1924</v>
      </c>
      <c r="H26" s="21" t="s">
        <v>1847</v>
      </c>
      <c r="I26" s="19" t="str">
        <f>CONCATENATE(LEFT(D26,1),LEFT(C26,1))</f>
        <v>LS</v>
      </c>
      <c r="J26" s="20" t="s">
        <v>2341</v>
      </c>
      <c r="K26" s="17" t="s">
        <v>5</v>
      </c>
      <c r="L26" s="17" t="str">
        <f t="shared" si="0"/>
        <v>124-6LS499S</v>
      </c>
    </row>
    <row r="27" spans="1:12" x14ac:dyDescent="0.15">
      <c r="A27" s="77" t="s">
        <v>2425</v>
      </c>
      <c r="B27" s="78" t="str">
        <f>J27</f>
        <v>500</v>
      </c>
      <c r="C27" s="17" t="s">
        <v>628</v>
      </c>
      <c r="D27" s="17" t="s">
        <v>172</v>
      </c>
      <c r="E27" s="79" t="s">
        <v>629</v>
      </c>
      <c r="F27" s="86" t="s">
        <v>630</v>
      </c>
      <c r="G27" s="20" t="s">
        <v>1929</v>
      </c>
      <c r="H27" s="21" t="s">
        <v>1847</v>
      </c>
      <c r="I27" s="19" t="str">
        <f>CONCATENATE(LEFT(D27,1),LEFT(C27,1))</f>
        <v>AG</v>
      </c>
      <c r="J27" s="20" t="s">
        <v>2342</v>
      </c>
      <c r="K27" s="17" t="s">
        <v>5</v>
      </c>
      <c r="L27" s="17" t="str">
        <f t="shared" si="0"/>
        <v>129-6AG500S</v>
      </c>
    </row>
    <row r="28" spans="1:12" x14ac:dyDescent="0.15">
      <c r="A28" s="78"/>
      <c r="B28" s="78"/>
      <c r="C28" s="17" t="s">
        <v>631</v>
      </c>
      <c r="D28" s="17" t="s">
        <v>414</v>
      </c>
      <c r="E28" s="79"/>
      <c r="F28" s="85"/>
      <c r="G28" s="20" t="s">
        <v>1929</v>
      </c>
      <c r="H28" s="21" t="s">
        <v>1847</v>
      </c>
      <c r="I28" s="19" t="str">
        <f>CONCATENATE(LEFT(D28,1),LEFT(C28,1))</f>
        <v>CD</v>
      </c>
      <c r="J28" s="20" t="s">
        <v>2342</v>
      </c>
      <c r="K28" s="17" t="s">
        <v>5</v>
      </c>
      <c r="L28" s="17" t="str">
        <f t="shared" si="0"/>
        <v>129-6CD500S</v>
      </c>
    </row>
  </sheetData>
  <mergeCells count="43">
    <mergeCell ref="A1:L1"/>
    <mergeCell ref="A2:L2"/>
    <mergeCell ref="A3:L3"/>
    <mergeCell ref="B5:B9"/>
    <mergeCell ref="B10:B11"/>
    <mergeCell ref="A5:A9"/>
    <mergeCell ref="A10:A11"/>
    <mergeCell ref="E5:E9"/>
    <mergeCell ref="B27:B28"/>
    <mergeCell ref="E27:E28"/>
    <mergeCell ref="E25:E26"/>
    <mergeCell ref="E20:E22"/>
    <mergeCell ref="E18:E19"/>
    <mergeCell ref="B25:B26"/>
    <mergeCell ref="E23:E24"/>
    <mergeCell ref="B18:B19"/>
    <mergeCell ref="B20:B22"/>
    <mergeCell ref="B23:B24"/>
    <mergeCell ref="A14:A15"/>
    <mergeCell ref="A16:A17"/>
    <mergeCell ref="E14:E15"/>
    <mergeCell ref="E12:E13"/>
    <mergeCell ref="E10:E11"/>
    <mergeCell ref="E16:E17"/>
    <mergeCell ref="B14:B15"/>
    <mergeCell ref="B16:B17"/>
    <mergeCell ref="B12:B13"/>
    <mergeCell ref="A12:A13"/>
    <mergeCell ref="F27:F28"/>
    <mergeCell ref="F25:F26"/>
    <mergeCell ref="F23:F24"/>
    <mergeCell ref="F20:F22"/>
    <mergeCell ref="F18:F19"/>
    <mergeCell ref="A18:A19"/>
    <mergeCell ref="A20:A22"/>
    <mergeCell ref="A23:A24"/>
    <mergeCell ref="A25:A26"/>
    <mergeCell ref="A27:A28"/>
    <mergeCell ref="F16:F17"/>
    <mergeCell ref="F14:F15"/>
    <mergeCell ref="F12:F13"/>
    <mergeCell ref="F10:F11"/>
    <mergeCell ref="F5:F9"/>
  </mergeCells>
  <hyperlinks>
    <hyperlink ref="F14" r:id="rId1" xr:uid="{BFDC1DA2-A054-2240-B81A-0C2E675F7217}"/>
    <hyperlink ref="F12" r:id="rId2" xr:uid="{9AB81943-F129-2B4B-9C53-E672912246B4}"/>
    <hyperlink ref="F5" r:id="rId3" xr:uid="{056F9CB5-4878-A242-830F-B62DD7C66F5D}"/>
    <hyperlink ref="F20" r:id="rId4" xr:uid="{E476C68C-3DEB-A244-B37E-1D9A394FE4BB}"/>
    <hyperlink ref="F27" r:id="rId5" xr:uid="{F1549712-69AE-BE42-A819-C08DBA6DBD63}"/>
    <hyperlink ref="F23" r:id="rId6" xr:uid="{199911A0-7760-7146-9498-1BD7EAF20C1C}"/>
    <hyperlink ref="F18" r:id="rId7" xr:uid="{8566BD19-6232-024C-8691-15B83946DB3C}"/>
    <hyperlink ref="F16" r:id="rId8" xr:uid="{6ED5AA38-79D3-8144-B92A-899BA2BF136D}"/>
    <hyperlink ref="F25" r:id="rId9" xr:uid="{0AB80E07-A8D9-CB40-87B6-DDAC129A9DEC}"/>
    <hyperlink ref="F10" r:id="rId10" xr:uid="{5A41575D-9A35-4240-947E-2266D759954A}"/>
  </hyperlinks>
  <pageMargins left="0.7" right="0.7" top="0.75" bottom="0.75" header="0.3" footer="0.3"/>
  <pageSetup orientation="landscape" horizontalDpi="0" verticalDpi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04D0-748A-6A4A-AA9A-597A40515603}">
  <sheetPr codeName="Sheet45"/>
  <dimension ref="A1:L30"/>
  <sheetViews>
    <sheetView topLeftCell="C1" workbookViewId="0">
      <selection activeCell="G4" sqref="G1:K1048576"/>
    </sheetView>
  </sheetViews>
  <sheetFormatPr baseColWidth="10" defaultRowHeight="13" x14ac:dyDescent="0.15"/>
  <cols>
    <col min="5" max="5" width="27.83203125" style="39" customWidth="1"/>
    <col min="6" max="6" width="28.5" customWidth="1"/>
    <col min="7" max="11" width="10.83203125" hidden="1" customWidth="1"/>
    <col min="12" max="12" width="12.5" bestFit="1" customWidth="1"/>
  </cols>
  <sheetData>
    <row r="1" spans="1:12" x14ac:dyDescent="0.15">
      <c r="A1" s="56" t="s">
        <v>2469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2515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3" t="s">
        <v>2409</v>
      </c>
      <c r="G4" s="12"/>
      <c r="H4" s="13"/>
      <c r="I4" s="12"/>
      <c r="J4" s="12"/>
      <c r="K4" s="12"/>
      <c r="L4" s="12" t="s">
        <v>1828</v>
      </c>
    </row>
    <row r="5" spans="1:12" ht="14" customHeight="1" x14ac:dyDescent="0.15">
      <c r="A5" s="77" t="s">
        <v>2416</v>
      </c>
      <c r="B5" s="78" t="str">
        <f>J5</f>
        <v>495</v>
      </c>
      <c r="C5" s="17" t="s">
        <v>393</v>
      </c>
      <c r="D5" s="17" t="s">
        <v>394</v>
      </c>
      <c r="E5" s="79" t="s">
        <v>395</v>
      </c>
      <c r="F5" s="83" t="s">
        <v>396</v>
      </c>
      <c r="G5" s="21" t="s">
        <v>1918</v>
      </c>
      <c r="H5" s="21" t="s">
        <v>1847</v>
      </c>
      <c r="I5" s="19" t="str">
        <f>CONCATENATE(LEFT(D5,1),LEFT(C5,1))</f>
        <v>SL</v>
      </c>
      <c r="J5" s="20" t="s">
        <v>2337</v>
      </c>
      <c r="K5" s="17" t="s">
        <v>5</v>
      </c>
      <c r="L5" s="17" t="str">
        <f t="shared" ref="L5:L30" si="0">G5&amp;-H5&amp;I5&amp;J5&amp;K5</f>
        <v>118-6SL495S</v>
      </c>
    </row>
    <row r="6" spans="1:12" ht="14" customHeight="1" x14ac:dyDescent="0.15">
      <c r="A6" s="78"/>
      <c r="B6" s="78"/>
      <c r="C6" s="17" t="s">
        <v>393</v>
      </c>
      <c r="D6" s="17" t="s">
        <v>437</v>
      </c>
      <c r="E6" s="79"/>
      <c r="F6" s="83"/>
      <c r="G6" s="21" t="s">
        <v>1918</v>
      </c>
      <c r="H6" s="21" t="s">
        <v>1847</v>
      </c>
      <c r="I6" s="19" t="str">
        <f>CONCATENATE(LEFT(D6,1),LEFT(C6,1))</f>
        <v>SL</v>
      </c>
      <c r="J6" s="20" t="s">
        <v>2337</v>
      </c>
      <c r="K6" s="17" t="s">
        <v>5</v>
      </c>
      <c r="L6" s="17" t="str">
        <f t="shared" si="0"/>
        <v>118-6SL495S</v>
      </c>
    </row>
    <row r="7" spans="1:12" ht="28" customHeight="1" x14ac:dyDescent="0.15">
      <c r="A7" s="77" t="s">
        <v>2417</v>
      </c>
      <c r="B7" s="78" t="str">
        <f>J7</f>
        <v>501</v>
      </c>
      <c r="C7" s="17" t="s">
        <v>746</v>
      </c>
      <c r="D7" s="17" t="s">
        <v>734</v>
      </c>
      <c r="E7" s="79" t="s">
        <v>747</v>
      </c>
      <c r="F7" s="83" t="s">
        <v>627</v>
      </c>
      <c r="G7" s="20" t="s">
        <v>1929</v>
      </c>
      <c r="H7" s="21" t="s">
        <v>1847</v>
      </c>
      <c r="I7" s="19" t="str">
        <f>CONCATENATE(LEFT(D7,1),LEFT(C7,1))</f>
        <v>AM</v>
      </c>
      <c r="J7" s="20" t="s">
        <v>2343</v>
      </c>
      <c r="K7" s="17" t="s">
        <v>5</v>
      </c>
      <c r="L7" s="17" t="str">
        <f t="shared" si="0"/>
        <v>129-6AM501S</v>
      </c>
    </row>
    <row r="8" spans="1:12" ht="28" customHeight="1" x14ac:dyDescent="0.15">
      <c r="A8" s="78"/>
      <c r="B8" s="78"/>
      <c r="C8" s="17" t="s">
        <v>116</v>
      </c>
      <c r="D8" s="17" t="s">
        <v>626</v>
      </c>
      <c r="E8" s="79"/>
      <c r="F8" s="83"/>
      <c r="G8" s="20" t="s">
        <v>1929</v>
      </c>
      <c r="H8" s="21" t="s">
        <v>1847</v>
      </c>
      <c r="I8" s="19" t="str">
        <f>CONCATENATE(LEFT(D8,1),LEFT(C8,1))</f>
        <v>SS</v>
      </c>
      <c r="J8" s="20" t="s">
        <v>2343</v>
      </c>
      <c r="K8" s="17" t="s">
        <v>5</v>
      </c>
      <c r="L8" s="17" t="str">
        <f t="shared" si="0"/>
        <v>129-6SS501S</v>
      </c>
    </row>
    <row r="9" spans="1:12" ht="28" customHeight="1" x14ac:dyDescent="0.15">
      <c r="A9" s="78"/>
      <c r="B9" s="78"/>
      <c r="C9" s="17" t="s">
        <v>632</v>
      </c>
      <c r="D9" s="17" t="s">
        <v>633</v>
      </c>
      <c r="E9" s="79"/>
      <c r="F9" s="83"/>
      <c r="G9" s="20" t="s">
        <v>1929</v>
      </c>
      <c r="H9" s="21" t="s">
        <v>1847</v>
      </c>
      <c r="I9" s="19" t="str">
        <f>CONCATENATE(LEFT(D9,1),LEFT(C9,1))</f>
        <v>AS</v>
      </c>
      <c r="J9" s="20" t="s">
        <v>2343</v>
      </c>
      <c r="K9" s="17" t="s">
        <v>5</v>
      </c>
      <c r="L9" s="17" t="str">
        <f t="shared" si="0"/>
        <v>129-6AS501S</v>
      </c>
    </row>
    <row r="10" spans="1:12" ht="28" customHeight="1" x14ac:dyDescent="0.15">
      <c r="A10" s="78"/>
      <c r="B10" s="78"/>
      <c r="C10" s="17" t="s">
        <v>642</v>
      </c>
      <c r="D10" s="17" t="s">
        <v>643</v>
      </c>
      <c r="E10" s="79"/>
      <c r="F10" s="83"/>
      <c r="G10" s="20" t="s">
        <v>1929</v>
      </c>
      <c r="H10" s="21" t="s">
        <v>1847</v>
      </c>
      <c r="I10" s="19" t="str">
        <f>CONCATENATE(LEFT(D10,1),LEFT(C10,1))</f>
        <v>BG</v>
      </c>
      <c r="J10" s="20" t="s">
        <v>2343</v>
      </c>
      <c r="K10" s="17" t="s">
        <v>5</v>
      </c>
      <c r="L10" s="17" t="str">
        <f t="shared" si="0"/>
        <v>129-6BG501S</v>
      </c>
    </row>
    <row r="11" spans="1:12" ht="28" customHeight="1" x14ac:dyDescent="0.15">
      <c r="A11" s="77" t="s">
        <v>2418</v>
      </c>
      <c r="B11" s="78" t="str">
        <f>J11</f>
        <v>502</v>
      </c>
      <c r="C11" s="17" t="s">
        <v>1550</v>
      </c>
      <c r="D11" s="17" t="s">
        <v>1551</v>
      </c>
      <c r="E11" s="79" t="s">
        <v>1552</v>
      </c>
      <c r="F11" s="82" t="s">
        <v>1553</v>
      </c>
      <c r="G11" s="20" t="s">
        <v>1949</v>
      </c>
      <c r="H11" s="21" t="s">
        <v>1847</v>
      </c>
      <c r="I11" s="19" t="str">
        <f>CONCATENATE(LEFT(D11,1),LEFT(C11,1))</f>
        <v>MP</v>
      </c>
      <c r="J11" s="21" t="s">
        <v>2344</v>
      </c>
      <c r="K11" s="17" t="s">
        <v>5</v>
      </c>
      <c r="L11" s="17" t="str">
        <f t="shared" si="0"/>
        <v>148-6MP502S</v>
      </c>
    </row>
    <row r="12" spans="1:12" ht="14" customHeight="1" x14ac:dyDescent="0.15">
      <c r="A12" s="78"/>
      <c r="B12" s="78"/>
      <c r="C12" s="17" t="s">
        <v>960</v>
      </c>
      <c r="D12" s="17" t="s">
        <v>961</v>
      </c>
      <c r="E12" s="79"/>
      <c r="F12" s="83"/>
      <c r="G12" s="20" t="s">
        <v>1949</v>
      </c>
      <c r="H12" s="21" t="s">
        <v>1847</v>
      </c>
      <c r="I12" s="19" t="str">
        <f>CONCATENATE(LEFT(D12,1),LEFT(C12,1))</f>
        <v>CB</v>
      </c>
      <c r="J12" s="20" t="s">
        <v>2344</v>
      </c>
      <c r="K12" s="17" t="s">
        <v>5</v>
      </c>
      <c r="L12" s="17" t="str">
        <f t="shared" si="0"/>
        <v>148-6CB502S</v>
      </c>
    </row>
    <row r="13" spans="1:12" ht="14" customHeight="1" x14ac:dyDescent="0.15">
      <c r="A13" s="78"/>
      <c r="B13" s="78"/>
      <c r="C13" s="17" t="s">
        <v>551</v>
      </c>
      <c r="D13" s="17" t="s">
        <v>552</v>
      </c>
      <c r="E13" s="79"/>
      <c r="F13" s="83"/>
      <c r="G13" s="20" t="s">
        <v>1949</v>
      </c>
      <c r="H13" s="21" t="s">
        <v>1847</v>
      </c>
      <c r="I13" s="19" t="str">
        <f>CONCATENATE(LEFT(D13,1),LEFT(C13,1))</f>
        <v>AS</v>
      </c>
      <c r="J13" s="21" t="s">
        <v>2344</v>
      </c>
      <c r="K13" s="17" t="s">
        <v>5</v>
      </c>
      <c r="L13" s="17" t="str">
        <f t="shared" si="0"/>
        <v>148-6AS502S</v>
      </c>
    </row>
    <row r="14" spans="1:12" ht="28" customHeight="1" x14ac:dyDescent="0.15">
      <c r="A14" s="77" t="s">
        <v>2419</v>
      </c>
      <c r="B14" s="78" t="str">
        <f>J14</f>
        <v>503</v>
      </c>
      <c r="C14" s="17" t="s">
        <v>1117</v>
      </c>
      <c r="D14" s="17" t="s">
        <v>1118</v>
      </c>
      <c r="E14" s="79" t="s">
        <v>1119</v>
      </c>
      <c r="F14" s="82" t="s">
        <v>1120</v>
      </c>
      <c r="G14" s="20" t="s">
        <v>1942</v>
      </c>
      <c r="H14" s="21" t="s">
        <v>1847</v>
      </c>
      <c r="I14" s="19" t="str">
        <f>CONCATENATE(LEFT(D14,1),LEFT(C14,1))</f>
        <v>FM</v>
      </c>
      <c r="J14" s="20" t="s">
        <v>2345</v>
      </c>
      <c r="K14" s="17" t="s">
        <v>5</v>
      </c>
      <c r="L14" s="17" t="str">
        <f t="shared" si="0"/>
        <v>141-6FM503S</v>
      </c>
    </row>
    <row r="15" spans="1:12" ht="28" customHeight="1" x14ac:dyDescent="0.15">
      <c r="A15" s="78"/>
      <c r="B15" s="78"/>
      <c r="C15" s="17" t="s">
        <v>1121</v>
      </c>
      <c r="D15" s="17" t="s">
        <v>1018</v>
      </c>
      <c r="E15" s="79"/>
      <c r="F15" s="83"/>
      <c r="G15" s="20" t="s">
        <v>1942</v>
      </c>
      <c r="H15" s="21" t="s">
        <v>1847</v>
      </c>
      <c r="I15" s="19" t="str">
        <f>CONCATENATE(LEFT(D15,1),LEFT(C15,1))</f>
        <v>JM</v>
      </c>
      <c r="J15" s="20" t="s">
        <v>2345</v>
      </c>
      <c r="K15" s="17" t="s">
        <v>5</v>
      </c>
      <c r="L15" s="17" t="str">
        <f t="shared" si="0"/>
        <v>141-6JM503S</v>
      </c>
    </row>
    <row r="16" spans="1:12" ht="14" customHeight="1" x14ac:dyDescent="0.15">
      <c r="A16" s="77" t="s">
        <v>2420</v>
      </c>
      <c r="B16" s="78" t="str">
        <f>J16</f>
        <v>504</v>
      </c>
      <c r="C16" s="17" t="s">
        <v>694</v>
      </c>
      <c r="D16" s="17" t="s">
        <v>695</v>
      </c>
      <c r="E16" s="79" t="s">
        <v>696</v>
      </c>
      <c r="F16" s="83" t="s">
        <v>697</v>
      </c>
      <c r="G16" s="20" t="s">
        <v>1915</v>
      </c>
      <c r="H16" s="21" t="s">
        <v>1847</v>
      </c>
      <c r="I16" s="19" t="str">
        <f>CONCATENATE(LEFT(D16,1),LEFT(C16,1))</f>
        <v>JB</v>
      </c>
      <c r="J16" s="20" t="s">
        <v>2346</v>
      </c>
      <c r="K16" s="17" t="s">
        <v>5</v>
      </c>
      <c r="L16" s="17" t="str">
        <f t="shared" si="0"/>
        <v>115-6JB504S</v>
      </c>
    </row>
    <row r="17" spans="1:12" ht="14" customHeight="1" x14ac:dyDescent="0.15">
      <c r="A17" s="78"/>
      <c r="B17" s="78"/>
      <c r="C17" s="26" t="s">
        <v>2332</v>
      </c>
      <c r="D17" s="26" t="s">
        <v>2333</v>
      </c>
      <c r="E17" s="79"/>
      <c r="F17" s="83"/>
      <c r="G17" s="20" t="s">
        <v>1915</v>
      </c>
      <c r="H17" s="21" t="s">
        <v>1847</v>
      </c>
      <c r="I17" s="19" t="str">
        <f>CONCATENATE(LEFT(D17,1),LEFT(C17,1))</f>
        <v>SP</v>
      </c>
      <c r="J17" s="21" t="s">
        <v>2346</v>
      </c>
      <c r="K17" s="17" t="s">
        <v>5</v>
      </c>
      <c r="L17" s="17" t="str">
        <f t="shared" si="0"/>
        <v>115-6SP504S</v>
      </c>
    </row>
    <row r="18" spans="1:12" ht="14" customHeight="1" x14ac:dyDescent="0.15">
      <c r="A18" s="77" t="s">
        <v>2421</v>
      </c>
      <c r="B18" s="78" t="str">
        <f>J18</f>
        <v>505</v>
      </c>
      <c r="C18" s="17" t="s">
        <v>86</v>
      </c>
      <c r="D18" s="17" t="s">
        <v>87</v>
      </c>
      <c r="E18" s="79" t="s">
        <v>88</v>
      </c>
      <c r="F18" s="83" t="s">
        <v>89</v>
      </c>
      <c r="G18" s="20" t="s">
        <v>1946</v>
      </c>
      <c r="H18" s="21" t="s">
        <v>1847</v>
      </c>
      <c r="I18" s="19" t="str">
        <f>CONCATENATE(LEFT(D18,1),LEFT(C18,1))</f>
        <v>DM</v>
      </c>
      <c r="J18" s="20" t="s">
        <v>2347</v>
      </c>
      <c r="K18" s="17" t="s">
        <v>5</v>
      </c>
      <c r="L18" s="17" t="str">
        <f t="shared" si="0"/>
        <v>145-6DM505S</v>
      </c>
    </row>
    <row r="19" spans="1:12" ht="14" customHeight="1" x14ac:dyDescent="0.15">
      <c r="A19" s="78"/>
      <c r="B19" s="78"/>
      <c r="C19" s="17" t="s">
        <v>95</v>
      </c>
      <c r="D19" s="17" t="s">
        <v>96</v>
      </c>
      <c r="E19" s="79"/>
      <c r="F19" s="83"/>
      <c r="G19" s="20" t="s">
        <v>1946</v>
      </c>
      <c r="H19" s="21" t="s">
        <v>1847</v>
      </c>
      <c r="I19" s="19" t="str">
        <f>CONCATENATE(LEFT(D19,1),LEFT(C19,1))</f>
        <v>MC</v>
      </c>
      <c r="J19" s="20" t="s">
        <v>2347</v>
      </c>
      <c r="K19" s="17" t="s">
        <v>5</v>
      </c>
      <c r="L19" s="17" t="str">
        <f t="shared" si="0"/>
        <v>145-6MC505S</v>
      </c>
    </row>
    <row r="20" spans="1:12" ht="28" customHeight="1" x14ac:dyDescent="0.15">
      <c r="A20" s="77" t="s">
        <v>2422</v>
      </c>
      <c r="B20" s="78" t="str">
        <f>J20</f>
        <v>506</v>
      </c>
      <c r="C20" s="17" t="s">
        <v>227</v>
      </c>
      <c r="D20" s="17" t="s">
        <v>228</v>
      </c>
      <c r="E20" s="79" t="s">
        <v>229</v>
      </c>
      <c r="F20" s="83" t="s">
        <v>230</v>
      </c>
      <c r="G20" s="21" t="s">
        <v>1904</v>
      </c>
      <c r="H20" s="21" t="s">
        <v>1847</v>
      </c>
      <c r="I20" s="19" t="str">
        <f>CONCATENATE(LEFT(D20,1),LEFT(C20,1))</f>
        <v>CB</v>
      </c>
      <c r="J20" s="21" t="s">
        <v>2348</v>
      </c>
      <c r="K20" s="17" t="s">
        <v>5</v>
      </c>
      <c r="L20" s="17" t="str">
        <f t="shared" si="0"/>
        <v>104-6CB506S</v>
      </c>
    </row>
    <row r="21" spans="1:12" ht="28" customHeight="1" x14ac:dyDescent="0.15">
      <c r="A21" s="78"/>
      <c r="B21" s="78"/>
      <c r="C21" s="17" t="s">
        <v>235</v>
      </c>
      <c r="D21" s="17" t="s">
        <v>236</v>
      </c>
      <c r="E21" s="79"/>
      <c r="F21" s="83"/>
      <c r="G21" s="21" t="s">
        <v>1904</v>
      </c>
      <c r="H21" s="21" t="s">
        <v>1847</v>
      </c>
      <c r="I21" s="19" t="str">
        <f>CONCATENATE(LEFT(D21,1),LEFT(C21,1))</f>
        <v>WS</v>
      </c>
      <c r="J21" s="20" t="s">
        <v>2348</v>
      </c>
      <c r="K21" s="17" t="s">
        <v>5</v>
      </c>
      <c r="L21" s="17" t="str">
        <f t="shared" si="0"/>
        <v>104-6WS506S</v>
      </c>
    </row>
    <row r="22" spans="1:12" ht="14" customHeight="1" x14ac:dyDescent="0.15">
      <c r="A22" s="77" t="s">
        <v>2427</v>
      </c>
      <c r="B22" s="78" t="str">
        <f>J22</f>
        <v>507</v>
      </c>
      <c r="C22" s="17" t="s">
        <v>1066</v>
      </c>
      <c r="D22" s="17" t="s">
        <v>1067</v>
      </c>
      <c r="E22" s="79" t="s">
        <v>1068</v>
      </c>
      <c r="F22" s="82" t="s">
        <v>1069</v>
      </c>
      <c r="G22" s="20" t="s">
        <v>1928</v>
      </c>
      <c r="H22" s="21" t="s">
        <v>1847</v>
      </c>
      <c r="I22" s="19" t="str">
        <f>CONCATENATE(LEFT(D22,1),LEFT(C22,1))</f>
        <v>EM</v>
      </c>
      <c r="J22" s="20" t="s">
        <v>2349</v>
      </c>
      <c r="K22" s="17" t="s">
        <v>5</v>
      </c>
      <c r="L22" s="17" t="str">
        <f t="shared" si="0"/>
        <v>128-6EM507S</v>
      </c>
    </row>
    <row r="23" spans="1:12" ht="14" customHeight="1" x14ac:dyDescent="0.15">
      <c r="A23" s="78"/>
      <c r="B23" s="78"/>
      <c r="C23" s="17" t="s">
        <v>400</v>
      </c>
      <c r="D23" s="17" t="s">
        <v>1111</v>
      </c>
      <c r="E23" s="79"/>
      <c r="F23" s="83"/>
      <c r="G23" s="20" t="s">
        <v>1928</v>
      </c>
      <c r="H23" s="21" t="s">
        <v>1847</v>
      </c>
      <c r="I23" s="19" t="str">
        <f>CONCATENATE(LEFT(D23,1),LEFT(C23,1))</f>
        <v>TJ</v>
      </c>
      <c r="J23" s="20" t="s">
        <v>2349</v>
      </c>
      <c r="K23" s="17" t="s">
        <v>5</v>
      </c>
      <c r="L23" s="17" t="str">
        <f t="shared" si="0"/>
        <v>128-6TJ507S</v>
      </c>
    </row>
    <row r="24" spans="1:12" ht="14" customHeight="1" x14ac:dyDescent="0.15">
      <c r="A24" s="77" t="s">
        <v>2423</v>
      </c>
      <c r="B24" s="78" t="str">
        <f>J24</f>
        <v>509</v>
      </c>
      <c r="C24" s="17" t="s">
        <v>945</v>
      </c>
      <c r="D24" s="17" t="s">
        <v>946</v>
      </c>
      <c r="E24" s="79" t="s">
        <v>947</v>
      </c>
      <c r="F24" s="82" t="s">
        <v>948</v>
      </c>
      <c r="G24" s="20" t="s">
        <v>1942</v>
      </c>
      <c r="H24" s="21" t="s">
        <v>1847</v>
      </c>
      <c r="I24" s="19" t="str">
        <f>CONCATENATE(LEFT(D24,1),LEFT(C24,1))</f>
        <v>SS</v>
      </c>
      <c r="J24" s="20" t="s">
        <v>2351</v>
      </c>
      <c r="K24" s="17" t="s">
        <v>5</v>
      </c>
      <c r="L24" s="17" t="str">
        <f t="shared" si="0"/>
        <v>141-6SS509S</v>
      </c>
    </row>
    <row r="25" spans="1:12" ht="14" customHeight="1" x14ac:dyDescent="0.15">
      <c r="A25" s="78"/>
      <c r="B25" s="78"/>
      <c r="C25" s="17" t="s">
        <v>1039</v>
      </c>
      <c r="D25" s="17" t="s">
        <v>404</v>
      </c>
      <c r="E25" s="79"/>
      <c r="F25" s="83"/>
      <c r="G25" s="20" t="s">
        <v>1942</v>
      </c>
      <c r="H25" s="21" t="s">
        <v>1847</v>
      </c>
      <c r="I25" s="19" t="str">
        <f>CONCATENATE(LEFT(D25,1),LEFT(C25,1))</f>
        <v>HR</v>
      </c>
      <c r="J25" s="20" t="s">
        <v>2351</v>
      </c>
      <c r="K25" s="17" t="s">
        <v>5</v>
      </c>
      <c r="L25" s="17" t="str">
        <f t="shared" si="0"/>
        <v>141-6HR509S</v>
      </c>
    </row>
    <row r="26" spans="1:12" ht="14" customHeight="1" x14ac:dyDescent="0.15">
      <c r="A26" s="78"/>
      <c r="B26" s="78"/>
      <c r="C26" s="17" t="s">
        <v>1426</v>
      </c>
      <c r="D26" s="17" t="s">
        <v>1427</v>
      </c>
      <c r="E26" s="79"/>
      <c r="F26" s="83"/>
      <c r="G26" s="20" t="s">
        <v>1942</v>
      </c>
      <c r="H26" s="21" t="s">
        <v>1847</v>
      </c>
      <c r="I26" s="19" t="str">
        <f>CONCATENATE(LEFT(D26,1),LEFT(C26,1))</f>
        <v>GB</v>
      </c>
      <c r="J26" s="20" t="s">
        <v>2351</v>
      </c>
      <c r="K26" s="17" t="s">
        <v>5</v>
      </c>
      <c r="L26" s="17" t="str">
        <f t="shared" si="0"/>
        <v>141-6GB509S</v>
      </c>
    </row>
    <row r="27" spans="1:12" ht="14" customHeight="1" x14ac:dyDescent="0.15">
      <c r="A27" s="78"/>
      <c r="B27" s="78"/>
      <c r="C27" s="17" t="s">
        <v>1666</v>
      </c>
      <c r="D27" s="17" t="s">
        <v>146</v>
      </c>
      <c r="E27" s="79"/>
      <c r="F27" s="83"/>
      <c r="G27" s="20" t="s">
        <v>1942</v>
      </c>
      <c r="H27" s="21" t="s">
        <v>1847</v>
      </c>
      <c r="I27" s="19" t="str">
        <f>CONCATENATE(LEFT(D27,1),LEFT(C27,1))</f>
        <v>LB</v>
      </c>
      <c r="J27" s="20" t="s">
        <v>2351</v>
      </c>
      <c r="K27" s="17" t="s">
        <v>5</v>
      </c>
      <c r="L27" s="17" t="str">
        <f t="shared" si="0"/>
        <v>141-6LB509S</v>
      </c>
    </row>
    <row r="28" spans="1:12" ht="14" customHeight="1" x14ac:dyDescent="0.15">
      <c r="A28" s="78"/>
      <c r="B28" s="78"/>
      <c r="C28" s="17" t="s">
        <v>1667</v>
      </c>
      <c r="D28" s="17" t="s">
        <v>1668</v>
      </c>
      <c r="E28" s="79"/>
      <c r="F28" s="83"/>
      <c r="G28" s="20" t="s">
        <v>1942</v>
      </c>
      <c r="H28" s="21" t="s">
        <v>1847</v>
      </c>
      <c r="I28" s="19" t="str">
        <f>CONCATENATE(LEFT(D28,1),LEFT(C28,1))</f>
        <v>TC</v>
      </c>
      <c r="J28" s="20" t="s">
        <v>2351</v>
      </c>
      <c r="K28" s="17" t="s">
        <v>5</v>
      </c>
      <c r="L28" s="17" t="str">
        <f t="shared" si="0"/>
        <v>141-6TC509S</v>
      </c>
    </row>
    <row r="29" spans="1:12" ht="14" customHeight="1" x14ac:dyDescent="0.15">
      <c r="A29" s="77" t="s">
        <v>2424</v>
      </c>
      <c r="B29" s="78" t="str">
        <f>J29</f>
        <v>508</v>
      </c>
      <c r="C29" s="17" t="s">
        <v>1249</v>
      </c>
      <c r="D29" s="17" t="s">
        <v>315</v>
      </c>
      <c r="E29" s="79" t="s">
        <v>1250</v>
      </c>
      <c r="F29" s="82" t="s">
        <v>1251</v>
      </c>
      <c r="G29" s="20" t="s">
        <v>1919</v>
      </c>
      <c r="H29" s="21" t="s">
        <v>1847</v>
      </c>
      <c r="I29" s="19" t="str">
        <f>CONCATENATE(LEFT(D29,1),LEFT(C29,1))</f>
        <v>SK</v>
      </c>
      <c r="J29" s="20" t="s">
        <v>2350</v>
      </c>
      <c r="K29" s="17" t="s">
        <v>5</v>
      </c>
      <c r="L29" s="17" t="str">
        <f t="shared" si="0"/>
        <v>119-6SK508S</v>
      </c>
    </row>
    <row r="30" spans="1:12" ht="14" customHeight="1" x14ac:dyDescent="0.15">
      <c r="A30" s="78"/>
      <c r="B30" s="78"/>
      <c r="C30" s="17" t="s">
        <v>1407</v>
      </c>
      <c r="D30" s="17" t="s">
        <v>84</v>
      </c>
      <c r="E30" s="79"/>
      <c r="F30" s="83"/>
      <c r="G30" s="20" t="s">
        <v>1919</v>
      </c>
      <c r="H30" s="21" t="s">
        <v>1847</v>
      </c>
      <c r="I30" s="19" t="str">
        <f>CONCATENATE(LEFT(D30,1),LEFT(C30,1))</f>
        <v>KG</v>
      </c>
      <c r="J30" s="21" t="s">
        <v>2350</v>
      </c>
      <c r="K30" s="17" t="s">
        <v>5</v>
      </c>
      <c r="L30" s="17" t="str">
        <f t="shared" si="0"/>
        <v>119-6KG508S</v>
      </c>
    </row>
  </sheetData>
  <mergeCells count="43">
    <mergeCell ref="B20:B21"/>
    <mergeCell ref="B22:B23"/>
    <mergeCell ref="B24:B28"/>
    <mergeCell ref="B29:B30"/>
    <mergeCell ref="A1:L1"/>
    <mergeCell ref="A2:L2"/>
    <mergeCell ref="A3:L3"/>
    <mergeCell ref="B5:B6"/>
    <mergeCell ref="B7:B10"/>
    <mergeCell ref="B11:B13"/>
    <mergeCell ref="E29:E30"/>
    <mergeCell ref="E24:E28"/>
    <mergeCell ref="E22:E23"/>
    <mergeCell ref="E20:E21"/>
    <mergeCell ref="E18:E19"/>
    <mergeCell ref="A5:A6"/>
    <mergeCell ref="A7:A10"/>
    <mergeCell ref="A11:A13"/>
    <mergeCell ref="A14:A15"/>
    <mergeCell ref="A16:A17"/>
    <mergeCell ref="E14:E15"/>
    <mergeCell ref="E11:E13"/>
    <mergeCell ref="E7:E10"/>
    <mergeCell ref="E5:E6"/>
    <mergeCell ref="B18:B19"/>
    <mergeCell ref="E16:E17"/>
    <mergeCell ref="B14:B15"/>
    <mergeCell ref="B16:B17"/>
    <mergeCell ref="F29:F30"/>
    <mergeCell ref="F24:F28"/>
    <mergeCell ref="F22:F23"/>
    <mergeCell ref="F20:F21"/>
    <mergeCell ref="F18:F19"/>
    <mergeCell ref="A18:A19"/>
    <mergeCell ref="A20:A21"/>
    <mergeCell ref="A22:A23"/>
    <mergeCell ref="A24:A28"/>
    <mergeCell ref="A29:A30"/>
    <mergeCell ref="F16:F17"/>
    <mergeCell ref="F14:F15"/>
    <mergeCell ref="F11:F13"/>
    <mergeCell ref="F7:F10"/>
    <mergeCell ref="F5:F6"/>
  </mergeCells>
  <hyperlinks>
    <hyperlink ref="F5" r:id="rId1" xr:uid="{C508B15B-DE43-614F-B666-BDC86DE85819}"/>
    <hyperlink ref="F18" r:id="rId2" xr:uid="{A93C7DA7-0808-404D-B52F-8A0D421052CF}"/>
    <hyperlink ref="F20" r:id="rId3" xr:uid="{B2D643FD-174A-EA4A-A9A3-AA0AE456A802}"/>
    <hyperlink ref="F16" r:id="rId4" xr:uid="{1AB0C7A6-9698-3245-920C-BDCDE110876C}"/>
    <hyperlink ref="F7" r:id="rId5" xr:uid="{B5512084-0086-6B46-9AD7-397C9ECD2E41}"/>
    <hyperlink ref="F24" r:id="rId6" xr:uid="{07640063-E6F4-444A-9266-BFD6A6342AD1}"/>
    <hyperlink ref="F22" r:id="rId7" xr:uid="{A9DBD2A1-091E-3840-89BD-860302C62BB5}"/>
    <hyperlink ref="F14" r:id="rId8" xr:uid="{FB8B0E99-4CA2-7C4E-A909-7D40E06BA4C0}"/>
    <hyperlink ref="F11" r:id="rId9" xr:uid="{3C91AA15-6F48-3540-A2DB-8C8697E84099}"/>
    <hyperlink ref="F29" r:id="rId10" xr:uid="{74B708E9-34E7-624C-9D16-BF111417E178}"/>
  </hyperlink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CFE0-19D1-764B-A728-881613EB3842}">
  <sheetPr codeName="Sheet9"/>
  <dimension ref="A1:L30"/>
  <sheetViews>
    <sheetView workbookViewId="0">
      <selection activeCell="F4" sqref="F1:J1048576"/>
    </sheetView>
  </sheetViews>
  <sheetFormatPr baseColWidth="10" defaultRowHeight="13" x14ac:dyDescent="0.15"/>
  <cols>
    <col min="1" max="2" width="10.83203125" style="25"/>
    <col min="5" max="5" width="35" style="11" customWidth="1"/>
    <col min="6" max="10" width="10.83203125" hidden="1" customWidth="1"/>
    <col min="12" max="12" width="18.1640625" style="11" customWidth="1"/>
  </cols>
  <sheetData>
    <row r="1" spans="1:12" x14ac:dyDescent="0.15">
      <c r="A1" s="56" t="s">
        <v>2387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14" x14ac:dyDescent="0.15">
      <c r="A4" s="24" t="s">
        <v>2375</v>
      </c>
      <c r="B4" s="24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37" t="s">
        <v>2382</v>
      </c>
    </row>
    <row r="5" spans="1:12" ht="28" customHeight="1" x14ac:dyDescent="0.15">
      <c r="A5" s="66">
        <v>0.41666666666666669</v>
      </c>
      <c r="B5" s="68" t="str">
        <f>I5</f>
        <v>071</v>
      </c>
      <c r="C5" s="17" t="s">
        <v>64</v>
      </c>
      <c r="D5" s="17" t="s">
        <v>65</v>
      </c>
      <c r="E5" s="72" t="s">
        <v>66</v>
      </c>
      <c r="F5" s="20" t="s">
        <v>1872</v>
      </c>
      <c r="G5" s="21" t="s">
        <v>1842</v>
      </c>
      <c r="H5" s="19" t="str">
        <f>CONCATENATE(LEFT(D5,1),LEFT(C5,1))</f>
        <v>BC</v>
      </c>
      <c r="I5" s="20" t="s">
        <v>2025</v>
      </c>
      <c r="J5" s="17" t="s">
        <v>1830</v>
      </c>
      <c r="K5" s="17" t="str">
        <f t="shared" ref="K5:K30" si="0">F5&amp;-G5&amp;H5&amp;I5&amp;J5</f>
        <v>30-9BC071J</v>
      </c>
      <c r="L5" s="60"/>
    </row>
    <row r="6" spans="1:12" ht="28" customHeight="1" x14ac:dyDescent="0.15">
      <c r="A6" s="67"/>
      <c r="B6" s="69"/>
      <c r="C6" s="17" t="s">
        <v>194</v>
      </c>
      <c r="D6" s="17" t="s">
        <v>195</v>
      </c>
      <c r="E6" s="73"/>
      <c r="F6" s="20" t="s">
        <v>1872</v>
      </c>
      <c r="G6" s="21" t="s">
        <v>1842</v>
      </c>
      <c r="H6" s="19" t="str">
        <f>CONCATENATE(LEFT(D6,1),LEFT(C6,1))</f>
        <v>AT</v>
      </c>
      <c r="I6" s="20" t="s">
        <v>2025</v>
      </c>
      <c r="J6" s="17" t="s">
        <v>1830</v>
      </c>
      <c r="K6" s="17" t="str">
        <f t="shared" si="0"/>
        <v>30-9AT071J</v>
      </c>
      <c r="L6" s="62"/>
    </row>
    <row r="7" spans="1:12" ht="14" customHeight="1" x14ac:dyDescent="0.15">
      <c r="A7" s="66">
        <v>0.4236111111111111</v>
      </c>
      <c r="B7" s="68" t="str">
        <f>I7</f>
        <v>075</v>
      </c>
      <c r="C7" s="17" t="s">
        <v>1491</v>
      </c>
      <c r="D7" s="17" t="s">
        <v>853</v>
      </c>
      <c r="E7" s="72" t="s">
        <v>1492</v>
      </c>
      <c r="F7" s="21" t="s">
        <v>1897</v>
      </c>
      <c r="G7" s="21" t="s">
        <v>1842</v>
      </c>
      <c r="H7" s="19" t="str">
        <f>CONCATENATE(LEFT(D7,1),LEFT(C7,1))</f>
        <v>MH</v>
      </c>
      <c r="I7" s="21" t="s">
        <v>2029</v>
      </c>
      <c r="J7" s="17" t="s">
        <v>1830</v>
      </c>
      <c r="K7" s="17" t="str">
        <f t="shared" si="0"/>
        <v>55-9MH075J</v>
      </c>
      <c r="L7" s="60"/>
    </row>
    <row r="8" spans="1:12" ht="14" customHeight="1" x14ac:dyDescent="0.15">
      <c r="A8" s="70"/>
      <c r="B8" s="71"/>
      <c r="C8" s="17" t="s">
        <v>263</v>
      </c>
      <c r="D8" s="17" t="s">
        <v>1499</v>
      </c>
      <c r="E8" s="74"/>
      <c r="F8" s="21" t="s">
        <v>1897</v>
      </c>
      <c r="G8" s="21" t="s">
        <v>1842</v>
      </c>
      <c r="H8" s="19" t="str">
        <f>CONCATENATE(LEFT(D8,1),LEFT(C8,1))</f>
        <v>TI</v>
      </c>
      <c r="I8" s="21" t="s">
        <v>2029</v>
      </c>
      <c r="J8" s="17" t="s">
        <v>1830</v>
      </c>
      <c r="K8" s="17" t="str">
        <f t="shared" si="0"/>
        <v>55-9TI075J</v>
      </c>
      <c r="L8" s="61"/>
    </row>
    <row r="9" spans="1:12" ht="14" customHeight="1" x14ac:dyDescent="0.15">
      <c r="A9" s="67"/>
      <c r="B9" s="69"/>
      <c r="C9" s="17" t="s">
        <v>1306</v>
      </c>
      <c r="D9" s="17" t="s">
        <v>19</v>
      </c>
      <c r="E9" s="73"/>
      <c r="F9" s="21" t="s">
        <v>1897</v>
      </c>
      <c r="G9" s="21" t="s">
        <v>1842</v>
      </c>
      <c r="H9" s="19" t="str">
        <f>CONCATENATE(LEFT(D9,1),LEFT(C9,1))</f>
        <v>KL</v>
      </c>
      <c r="I9" s="21" t="s">
        <v>2029</v>
      </c>
      <c r="J9" s="17" t="s">
        <v>1830</v>
      </c>
      <c r="K9" s="17" t="str">
        <f t="shared" si="0"/>
        <v>55-9KL075J</v>
      </c>
      <c r="L9" s="62"/>
    </row>
    <row r="10" spans="1:12" ht="28" customHeight="1" x14ac:dyDescent="0.15">
      <c r="A10" s="66">
        <v>0.43055555555555558</v>
      </c>
      <c r="B10" s="68" t="str">
        <f>I10</f>
        <v>076</v>
      </c>
      <c r="C10" s="17" t="s">
        <v>950</v>
      </c>
      <c r="D10" s="17" t="s">
        <v>134</v>
      </c>
      <c r="E10" s="72" t="s">
        <v>951</v>
      </c>
      <c r="F10" s="20" t="s">
        <v>1879</v>
      </c>
      <c r="G10" s="21" t="s">
        <v>1842</v>
      </c>
      <c r="H10" s="19" t="str">
        <f>CONCATENATE(LEFT(D10,1),LEFT(C10,1))</f>
        <v>OG</v>
      </c>
      <c r="I10" s="20" t="s">
        <v>2030</v>
      </c>
      <c r="J10" s="17" t="s">
        <v>1830</v>
      </c>
      <c r="K10" s="17" t="str">
        <f t="shared" si="0"/>
        <v>37-9OG076J</v>
      </c>
      <c r="L10" s="63" t="s">
        <v>2383</v>
      </c>
    </row>
    <row r="11" spans="1:12" ht="28" customHeight="1" x14ac:dyDescent="0.15">
      <c r="A11" s="67"/>
      <c r="B11" s="69"/>
      <c r="C11" s="17" t="s">
        <v>968</v>
      </c>
      <c r="D11" s="17" t="s">
        <v>969</v>
      </c>
      <c r="E11" s="73"/>
      <c r="F11" s="20" t="s">
        <v>1879</v>
      </c>
      <c r="G11" s="21" t="s">
        <v>1842</v>
      </c>
      <c r="H11" s="19" t="str">
        <f>CONCATENATE(LEFT(D11,1),LEFT(C11,1))</f>
        <v>JP</v>
      </c>
      <c r="I11" s="21" t="s">
        <v>2030</v>
      </c>
      <c r="J11" s="17" t="s">
        <v>1830</v>
      </c>
      <c r="K11" s="17" t="str">
        <f t="shared" si="0"/>
        <v>37-9JP076J</v>
      </c>
      <c r="L11" s="65"/>
    </row>
    <row r="12" spans="1:12" ht="14" customHeight="1" x14ac:dyDescent="0.15">
      <c r="A12" s="66">
        <v>0.4375</v>
      </c>
      <c r="B12" s="68" t="str">
        <f>I12</f>
        <v>077</v>
      </c>
      <c r="C12" s="17" t="s">
        <v>1659</v>
      </c>
      <c r="D12" s="17" t="s">
        <v>1660</v>
      </c>
      <c r="E12" s="72" t="s">
        <v>1661</v>
      </c>
      <c r="F12" s="21" t="s">
        <v>1853</v>
      </c>
      <c r="G12" s="21" t="s">
        <v>1842</v>
      </c>
      <c r="H12" s="19" t="str">
        <f>CONCATENATE(LEFT(D12,1),LEFT(C12,1))</f>
        <v>JL</v>
      </c>
      <c r="I12" s="20" t="s">
        <v>2031</v>
      </c>
      <c r="J12" s="17" t="s">
        <v>1830</v>
      </c>
      <c r="K12" s="17" t="str">
        <f t="shared" si="0"/>
        <v>11-9JL077J</v>
      </c>
      <c r="L12" s="60"/>
    </row>
    <row r="13" spans="1:12" ht="14" customHeight="1" x14ac:dyDescent="0.15">
      <c r="A13" s="70"/>
      <c r="B13" s="71"/>
      <c r="C13" s="17" t="s">
        <v>1662</v>
      </c>
      <c r="D13" s="17" t="s">
        <v>1663</v>
      </c>
      <c r="E13" s="74"/>
      <c r="F13" s="21" t="s">
        <v>1853</v>
      </c>
      <c r="G13" s="21" t="s">
        <v>1842</v>
      </c>
      <c r="H13" s="19" t="str">
        <f>CONCATENATE(LEFT(D13,1),LEFT(C13,1))</f>
        <v>JW</v>
      </c>
      <c r="I13" s="20" t="s">
        <v>2031</v>
      </c>
      <c r="J13" s="17" t="s">
        <v>1830</v>
      </c>
      <c r="K13" s="17" t="str">
        <f t="shared" si="0"/>
        <v>11-9JW077J</v>
      </c>
      <c r="L13" s="61"/>
    </row>
    <row r="14" spans="1:12" ht="14" customHeight="1" x14ac:dyDescent="0.15">
      <c r="A14" s="67"/>
      <c r="B14" s="69"/>
      <c r="C14" s="17" t="s">
        <v>1664</v>
      </c>
      <c r="D14" s="17" t="s">
        <v>1665</v>
      </c>
      <c r="E14" s="73"/>
      <c r="F14" s="21" t="s">
        <v>1853</v>
      </c>
      <c r="G14" s="21" t="s">
        <v>1842</v>
      </c>
      <c r="H14" s="19" t="str">
        <f>CONCATENATE(LEFT(D14,1),LEFT(C14,1))</f>
        <v>AD</v>
      </c>
      <c r="I14" s="20" t="s">
        <v>2031</v>
      </c>
      <c r="J14" s="17" t="s">
        <v>1830</v>
      </c>
      <c r="K14" s="17" t="str">
        <f t="shared" si="0"/>
        <v>11-9AD077J</v>
      </c>
      <c r="L14" s="62"/>
    </row>
    <row r="15" spans="1:12" ht="14" customHeight="1" x14ac:dyDescent="0.15">
      <c r="A15" s="66">
        <v>0.44444444444444442</v>
      </c>
      <c r="B15" s="68" t="str">
        <f>I15</f>
        <v>078</v>
      </c>
      <c r="C15" s="17" t="s">
        <v>896</v>
      </c>
      <c r="D15" s="17" t="s">
        <v>897</v>
      </c>
      <c r="E15" s="72" t="s">
        <v>898</v>
      </c>
      <c r="F15" s="20" t="s">
        <v>1878</v>
      </c>
      <c r="G15" s="21" t="s">
        <v>1842</v>
      </c>
      <c r="H15" s="19" t="str">
        <f>CONCATENATE(LEFT(D15,1),LEFT(C15,1))</f>
        <v>AM</v>
      </c>
      <c r="I15" s="20" t="s">
        <v>2032</v>
      </c>
      <c r="J15" s="17" t="s">
        <v>1830</v>
      </c>
      <c r="K15" s="17" t="str">
        <f t="shared" si="0"/>
        <v>36-9AM078J</v>
      </c>
      <c r="L15" s="60"/>
    </row>
    <row r="16" spans="1:12" ht="14" customHeight="1" x14ac:dyDescent="0.15">
      <c r="A16" s="70"/>
      <c r="B16" s="71"/>
      <c r="C16" s="17" t="s">
        <v>899</v>
      </c>
      <c r="D16" s="17" t="s">
        <v>900</v>
      </c>
      <c r="E16" s="74"/>
      <c r="F16" s="20" t="s">
        <v>1878</v>
      </c>
      <c r="G16" s="21" t="s">
        <v>1842</v>
      </c>
      <c r="H16" s="19" t="str">
        <f>CONCATENATE(LEFT(D16,1),LEFT(C16,1))</f>
        <v>MC</v>
      </c>
      <c r="I16" s="20" t="s">
        <v>2032</v>
      </c>
      <c r="J16" s="17" t="s">
        <v>1830</v>
      </c>
      <c r="K16" s="17" t="str">
        <f t="shared" si="0"/>
        <v>36-9MC078J</v>
      </c>
      <c r="L16" s="61"/>
    </row>
    <row r="17" spans="1:12" ht="15" customHeight="1" x14ac:dyDescent="0.15">
      <c r="A17" s="67"/>
      <c r="B17" s="69"/>
      <c r="C17" s="17" t="s">
        <v>664</v>
      </c>
      <c r="D17" s="17" t="s">
        <v>665</v>
      </c>
      <c r="E17" s="73"/>
      <c r="F17" s="20" t="s">
        <v>1878</v>
      </c>
      <c r="G17" s="21" t="s">
        <v>1842</v>
      </c>
      <c r="H17" s="19" t="str">
        <f>CONCATENATE(LEFT(D17,1),LEFT(C17,1))</f>
        <v>EB</v>
      </c>
      <c r="I17" s="20" t="s">
        <v>2032</v>
      </c>
      <c r="J17" s="17" t="s">
        <v>1830</v>
      </c>
      <c r="K17" s="17" t="str">
        <f t="shared" si="0"/>
        <v>36-9EB078J</v>
      </c>
      <c r="L17" s="62"/>
    </row>
    <row r="18" spans="1:12" ht="14" x14ac:dyDescent="0.15">
      <c r="A18" s="50">
        <v>0.4513888888888889</v>
      </c>
      <c r="B18" s="32" t="str">
        <f>I18</f>
        <v>081</v>
      </c>
      <c r="C18" s="17" t="s">
        <v>35</v>
      </c>
      <c r="D18" s="17" t="s">
        <v>36</v>
      </c>
      <c r="E18" s="18" t="s">
        <v>37</v>
      </c>
      <c r="F18" s="20" t="s">
        <v>1841</v>
      </c>
      <c r="G18" s="21" t="s">
        <v>1842</v>
      </c>
      <c r="H18" s="19" t="str">
        <f>CONCATENATE(LEFT(D18,1),LEFT(C18,1))</f>
        <v>GB</v>
      </c>
      <c r="I18" s="20" t="s">
        <v>2037</v>
      </c>
      <c r="J18" s="17" t="s">
        <v>1830</v>
      </c>
      <c r="K18" s="17" t="str">
        <f t="shared" si="0"/>
        <v>03-9GB081J</v>
      </c>
      <c r="L18" s="49"/>
    </row>
    <row r="19" spans="1:12" ht="28" customHeight="1" x14ac:dyDescent="0.15">
      <c r="A19" s="66">
        <v>0.45833333333333331</v>
      </c>
      <c r="B19" s="68" t="str">
        <f>I19</f>
        <v>082</v>
      </c>
      <c r="C19" s="17" t="s">
        <v>1139</v>
      </c>
      <c r="D19" s="17" t="s">
        <v>956</v>
      </c>
      <c r="E19" s="72" t="s">
        <v>1140</v>
      </c>
      <c r="F19" s="20" t="s">
        <v>1883</v>
      </c>
      <c r="G19" s="21" t="s">
        <v>1842</v>
      </c>
      <c r="H19" s="19" t="str">
        <f>CONCATENATE(LEFT(D19,1),LEFT(C19,1))</f>
        <v>MG</v>
      </c>
      <c r="I19" s="20" t="s">
        <v>2038</v>
      </c>
      <c r="J19" s="17" t="s">
        <v>1830</v>
      </c>
      <c r="K19" s="17" t="str">
        <f t="shared" si="0"/>
        <v>41-9MG082J</v>
      </c>
      <c r="L19" s="60"/>
    </row>
    <row r="20" spans="1:12" ht="28" customHeight="1" x14ac:dyDescent="0.15">
      <c r="A20" s="67"/>
      <c r="B20" s="69"/>
      <c r="C20" s="17" t="s">
        <v>1139</v>
      </c>
      <c r="D20" s="17" t="s">
        <v>1142</v>
      </c>
      <c r="E20" s="73"/>
      <c r="F20" s="20" t="s">
        <v>1883</v>
      </c>
      <c r="G20" s="21" t="s">
        <v>1842</v>
      </c>
      <c r="H20" s="19" t="str">
        <f>CONCATENATE(LEFT(D20,1),LEFT(C20,1))</f>
        <v>MG</v>
      </c>
      <c r="I20" s="20" t="s">
        <v>2038</v>
      </c>
      <c r="J20" s="17" t="s">
        <v>1830</v>
      </c>
      <c r="K20" s="17" t="str">
        <f t="shared" si="0"/>
        <v>41-9MG082J</v>
      </c>
      <c r="L20" s="62"/>
    </row>
    <row r="21" spans="1:12" ht="14" customHeight="1" x14ac:dyDescent="0.15">
      <c r="A21" s="66">
        <v>0.46527777777777773</v>
      </c>
      <c r="B21" s="68" t="str">
        <f>I21</f>
        <v>083</v>
      </c>
      <c r="C21" s="17" t="s">
        <v>853</v>
      </c>
      <c r="D21" s="17" t="s">
        <v>854</v>
      </c>
      <c r="E21" s="72" t="s">
        <v>855</v>
      </c>
      <c r="F21" s="20" t="s">
        <v>1888</v>
      </c>
      <c r="G21" s="21" t="s">
        <v>1842</v>
      </c>
      <c r="H21" s="19" t="str">
        <f>CONCATENATE(LEFT(D21,1),LEFT(C21,1))</f>
        <v>PM</v>
      </c>
      <c r="I21" s="21" t="s">
        <v>2039</v>
      </c>
      <c r="J21" s="17" t="s">
        <v>1830</v>
      </c>
      <c r="K21" s="17" t="str">
        <f t="shared" si="0"/>
        <v>46-9PM083J</v>
      </c>
      <c r="L21" s="60"/>
    </row>
    <row r="22" spans="1:12" x14ac:dyDescent="0.15">
      <c r="A22" s="67"/>
      <c r="B22" s="69"/>
      <c r="C22" s="17" t="s">
        <v>556</v>
      </c>
      <c r="D22" s="17" t="s">
        <v>557</v>
      </c>
      <c r="E22" s="73"/>
      <c r="F22" s="20" t="s">
        <v>1888</v>
      </c>
      <c r="G22" s="21" t="s">
        <v>1842</v>
      </c>
      <c r="H22" s="19" t="str">
        <f>CONCATENATE(LEFT(D22,1),LEFT(C22,1))</f>
        <v>CP</v>
      </c>
      <c r="I22" s="20" t="s">
        <v>2039</v>
      </c>
      <c r="J22" s="17" t="s">
        <v>1830</v>
      </c>
      <c r="K22" s="17" t="str">
        <f t="shared" si="0"/>
        <v>46-9CP083J</v>
      </c>
      <c r="L22" s="62"/>
    </row>
    <row r="23" spans="1:12" ht="14" customHeight="1" x14ac:dyDescent="0.15">
      <c r="A23" s="66">
        <v>0.47222222222222227</v>
      </c>
      <c r="B23" s="68" t="str">
        <f>I23</f>
        <v>084</v>
      </c>
      <c r="C23" s="17" t="s">
        <v>600</v>
      </c>
      <c r="D23" s="17" t="s">
        <v>601</v>
      </c>
      <c r="E23" s="72" t="s">
        <v>602</v>
      </c>
      <c r="F23" s="21" t="s">
        <v>1885</v>
      </c>
      <c r="G23" s="21" t="s">
        <v>1842</v>
      </c>
      <c r="H23" s="19" t="str">
        <f>CONCATENATE(LEFT(D23,1),LEFT(C23,1))</f>
        <v>TB</v>
      </c>
      <c r="I23" s="21" t="s">
        <v>2040</v>
      </c>
      <c r="J23" s="17" t="s">
        <v>1830</v>
      </c>
      <c r="K23" s="17" t="str">
        <f t="shared" si="0"/>
        <v>43-9TB084J</v>
      </c>
      <c r="L23" s="60"/>
    </row>
    <row r="24" spans="1:12" ht="14" customHeight="1" x14ac:dyDescent="0.15">
      <c r="A24" s="70"/>
      <c r="B24" s="71"/>
      <c r="C24" s="17" t="s">
        <v>1292</v>
      </c>
      <c r="D24" s="17" t="s">
        <v>1102</v>
      </c>
      <c r="E24" s="74"/>
      <c r="F24" s="20" t="s">
        <v>1885</v>
      </c>
      <c r="G24" s="21" t="s">
        <v>1842</v>
      </c>
      <c r="H24" s="19" t="str">
        <f>CONCATENATE(LEFT(D24,1),LEFT(C24,1))</f>
        <v>AE</v>
      </c>
      <c r="I24" s="20" t="s">
        <v>2040</v>
      </c>
      <c r="J24" s="17" t="s">
        <v>1830</v>
      </c>
      <c r="K24" s="17" t="str">
        <f t="shared" si="0"/>
        <v>43-9AE084J</v>
      </c>
      <c r="L24" s="61"/>
    </row>
    <row r="25" spans="1:12" ht="14" customHeight="1" x14ac:dyDescent="0.15">
      <c r="A25" s="67"/>
      <c r="B25" s="69"/>
      <c r="C25" s="17" t="s">
        <v>1500</v>
      </c>
      <c r="D25" s="17" t="s">
        <v>1501</v>
      </c>
      <c r="E25" s="73"/>
      <c r="F25" s="20" t="s">
        <v>1885</v>
      </c>
      <c r="G25" s="21" t="s">
        <v>1842</v>
      </c>
      <c r="H25" s="19" t="str">
        <f>CONCATENATE(LEFT(D25,1),LEFT(C25,1))</f>
        <v>KC</v>
      </c>
      <c r="I25" s="20" t="s">
        <v>2040</v>
      </c>
      <c r="J25" s="17" t="s">
        <v>1830</v>
      </c>
      <c r="K25" s="17" t="str">
        <f t="shared" si="0"/>
        <v>43-9KC084J</v>
      </c>
      <c r="L25" s="62"/>
    </row>
    <row r="26" spans="1:12" ht="14" customHeight="1" x14ac:dyDescent="0.15">
      <c r="A26" s="66">
        <v>0.47916666666666669</v>
      </c>
      <c r="B26" s="68" t="str">
        <f>I26</f>
        <v>085</v>
      </c>
      <c r="C26" s="17" t="s">
        <v>628</v>
      </c>
      <c r="D26" s="17" t="s">
        <v>172</v>
      </c>
      <c r="E26" s="72" t="s">
        <v>858</v>
      </c>
      <c r="F26" s="20" t="s">
        <v>1887</v>
      </c>
      <c r="G26" s="21" t="s">
        <v>1842</v>
      </c>
      <c r="H26" s="19" t="str">
        <f>CONCATENATE(LEFT(D26,1),LEFT(C26,1))</f>
        <v>AG</v>
      </c>
      <c r="I26" s="21" t="s">
        <v>2041</v>
      </c>
      <c r="J26" s="17" t="s">
        <v>1830</v>
      </c>
      <c r="K26" s="17" t="str">
        <f t="shared" si="0"/>
        <v>45-9AG085J</v>
      </c>
      <c r="L26" s="63" t="s">
        <v>2384</v>
      </c>
    </row>
    <row r="27" spans="1:12" ht="14" customHeight="1" x14ac:dyDescent="0.15">
      <c r="A27" s="70"/>
      <c r="B27" s="71"/>
      <c r="C27" s="17" t="s">
        <v>911</v>
      </c>
      <c r="D27" s="17" t="s">
        <v>366</v>
      </c>
      <c r="E27" s="74"/>
      <c r="F27" s="20" t="s">
        <v>1887</v>
      </c>
      <c r="G27" s="21" t="s">
        <v>1842</v>
      </c>
      <c r="H27" s="19" t="str">
        <f>CONCATENATE(LEFT(D27,1),LEFT(C27,1))</f>
        <v>JC</v>
      </c>
      <c r="I27" s="20" t="s">
        <v>2041</v>
      </c>
      <c r="J27" s="17" t="s">
        <v>1830</v>
      </c>
      <c r="K27" s="17" t="str">
        <f t="shared" si="0"/>
        <v>45-9JC085J</v>
      </c>
      <c r="L27" s="64"/>
    </row>
    <row r="28" spans="1:12" x14ac:dyDescent="0.15">
      <c r="A28" s="67"/>
      <c r="B28" s="69"/>
      <c r="C28" s="17" t="s">
        <v>929</v>
      </c>
      <c r="D28" s="17" t="s">
        <v>366</v>
      </c>
      <c r="E28" s="73"/>
      <c r="F28" s="20" t="s">
        <v>1887</v>
      </c>
      <c r="G28" s="21" t="s">
        <v>1842</v>
      </c>
      <c r="H28" s="19" t="str">
        <f>CONCATENATE(LEFT(D28,1),LEFT(C28,1))</f>
        <v>JG</v>
      </c>
      <c r="I28" s="20" t="s">
        <v>2041</v>
      </c>
      <c r="J28" s="17" t="s">
        <v>1830</v>
      </c>
      <c r="K28" s="17" t="str">
        <f t="shared" si="0"/>
        <v>45-9JG085J</v>
      </c>
      <c r="L28" s="65"/>
    </row>
    <row r="29" spans="1:12" x14ac:dyDescent="0.15">
      <c r="A29" s="66">
        <v>0.4861111111111111</v>
      </c>
      <c r="B29" s="68" t="str">
        <f>I29</f>
        <v>086</v>
      </c>
      <c r="C29" s="17" t="s">
        <v>1493</v>
      </c>
      <c r="D29" s="17" t="s">
        <v>1494</v>
      </c>
      <c r="E29" s="72" t="s">
        <v>1495</v>
      </c>
      <c r="F29" s="20" t="s">
        <v>1866</v>
      </c>
      <c r="G29" s="21" t="s">
        <v>1842</v>
      </c>
      <c r="H29" s="19" t="str">
        <f>CONCATENATE(LEFT(D29,1),LEFT(C29,1))</f>
        <v>VP</v>
      </c>
      <c r="I29" s="20" t="s">
        <v>2042</v>
      </c>
      <c r="J29" s="17" t="s">
        <v>1830</v>
      </c>
      <c r="K29" s="17" t="str">
        <f t="shared" si="0"/>
        <v>23-9VP086J</v>
      </c>
      <c r="L29" s="60"/>
    </row>
    <row r="30" spans="1:12" x14ac:dyDescent="0.15">
      <c r="A30" s="67"/>
      <c r="B30" s="69"/>
      <c r="C30" s="17" t="s">
        <v>1544</v>
      </c>
      <c r="D30" s="17" t="s">
        <v>327</v>
      </c>
      <c r="E30" s="73"/>
      <c r="F30" s="20" t="s">
        <v>1866</v>
      </c>
      <c r="G30" s="21" t="s">
        <v>1842</v>
      </c>
      <c r="H30" s="19" t="str">
        <f>CONCATENATE(LEFT(D30,1),LEFT(C30,1))</f>
        <v>RG</v>
      </c>
      <c r="I30" s="20" t="s">
        <v>2042</v>
      </c>
      <c r="J30" s="17" t="s">
        <v>1830</v>
      </c>
      <c r="K30" s="17" t="str">
        <f t="shared" si="0"/>
        <v>23-9RG086J</v>
      </c>
      <c r="L30" s="62"/>
    </row>
  </sheetData>
  <mergeCells count="43">
    <mergeCell ref="A3:L3"/>
    <mergeCell ref="A2:L2"/>
    <mergeCell ref="A1:L1"/>
    <mergeCell ref="A29:A30"/>
    <mergeCell ref="B26:B28"/>
    <mergeCell ref="B23:B25"/>
    <mergeCell ref="A23:A25"/>
    <mergeCell ref="E29:E30"/>
    <mergeCell ref="E26:E28"/>
    <mergeCell ref="E23:E25"/>
    <mergeCell ref="E12:E14"/>
    <mergeCell ref="E10:E11"/>
    <mergeCell ref="E7:E9"/>
    <mergeCell ref="E5:E6"/>
    <mergeCell ref="B29:B30"/>
    <mergeCell ref="E21:E22"/>
    <mergeCell ref="E19:E20"/>
    <mergeCell ref="E15:E17"/>
    <mergeCell ref="B10:B11"/>
    <mergeCell ref="B7:B9"/>
    <mergeCell ref="A7:A9"/>
    <mergeCell ref="A21:A22"/>
    <mergeCell ref="B21:B22"/>
    <mergeCell ref="B19:B20"/>
    <mergeCell ref="A19:A20"/>
    <mergeCell ref="A15:A17"/>
    <mergeCell ref="B15:B17"/>
    <mergeCell ref="L23:L25"/>
    <mergeCell ref="L26:L28"/>
    <mergeCell ref="L29:L30"/>
    <mergeCell ref="A5:A6"/>
    <mergeCell ref="B5:B6"/>
    <mergeCell ref="A26:A28"/>
    <mergeCell ref="L5:L6"/>
    <mergeCell ref="L7:L9"/>
    <mergeCell ref="L10:L11"/>
    <mergeCell ref="L12:L14"/>
    <mergeCell ref="L15:L17"/>
    <mergeCell ref="L19:L20"/>
    <mergeCell ref="L21:L22"/>
    <mergeCell ref="B12:B14"/>
    <mergeCell ref="A12:A14"/>
    <mergeCell ref="A10:A11"/>
  </mergeCells>
  <pageMargins left="0.7" right="0.7" top="0.75" bottom="0.75" header="0.3" footer="0.3"/>
  <pageSetup orientation="landscape" horizontalDpi="0" verticalDpi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7482C-12C7-F545-9843-292680AEAA38}">
  <sheetPr codeName="Sheet46"/>
  <dimension ref="A1:L15"/>
  <sheetViews>
    <sheetView workbookViewId="0">
      <selection activeCell="G4" sqref="G1:K1048576"/>
    </sheetView>
  </sheetViews>
  <sheetFormatPr baseColWidth="10" defaultRowHeight="13" x14ac:dyDescent="0.15"/>
  <cols>
    <col min="5" max="5" width="29.83203125" style="11" customWidth="1"/>
    <col min="6" max="6" width="24" customWidth="1"/>
    <col min="7" max="11" width="10.83203125" hidden="1" customWidth="1"/>
    <col min="12" max="12" width="12.5" bestFit="1" customWidth="1"/>
  </cols>
  <sheetData>
    <row r="1" spans="1:12" x14ac:dyDescent="0.15">
      <c r="A1" s="56" t="s">
        <v>2470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2516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3" t="s">
        <v>2409</v>
      </c>
      <c r="G4" s="12"/>
      <c r="H4" s="13"/>
      <c r="I4" s="12"/>
      <c r="J4" s="12"/>
      <c r="K4" s="12"/>
      <c r="L4" s="12" t="s">
        <v>1828</v>
      </c>
    </row>
    <row r="5" spans="1:12" ht="28" x14ac:dyDescent="0.15">
      <c r="A5" s="15">
        <v>0.375</v>
      </c>
      <c r="B5" s="16" t="str">
        <f t="shared" ref="B5:B15" si="0">J5</f>
        <v>515</v>
      </c>
      <c r="C5" s="17" t="s">
        <v>754</v>
      </c>
      <c r="D5" s="17" t="s">
        <v>755</v>
      </c>
      <c r="E5" s="18" t="s">
        <v>756</v>
      </c>
      <c r="F5" s="22" t="s">
        <v>757</v>
      </c>
      <c r="G5" s="21" t="s">
        <v>1920</v>
      </c>
      <c r="H5" s="20" t="s">
        <v>1848</v>
      </c>
      <c r="I5" s="19" t="str">
        <f>CONCATENATE(LEFT(D5,1),LEFT(C5,1))</f>
        <v>DL</v>
      </c>
      <c r="J5" s="21" t="s">
        <v>2357</v>
      </c>
      <c r="K5" s="17" t="s">
        <v>5</v>
      </c>
      <c r="L5" s="17" t="str">
        <f t="shared" ref="L5:L15" si="1">G5&amp;-H5&amp;I5&amp;J5&amp;K5</f>
        <v>120-4DL515S</v>
      </c>
    </row>
    <row r="6" spans="1:12" ht="42" x14ac:dyDescent="0.15">
      <c r="A6" s="15">
        <v>0.38194444444444442</v>
      </c>
      <c r="B6" s="16" t="str">
        <f t="shared" si="0"/>
        <v>510</v>
      </c>
      <c r="C6" s="17" t="s">
        <v>507</v>
      </c>
      <c r="D6" s="17" t="s">
        <v>508</v>
      </c>
      <c r="E6" s="18" t="s">
        <v>509</v>
      </c>
      <c r="F6" s="22" t="s">
        <v>510</v>
      </c>
      <c r="G6" s="20" t="s">
        <v>1915</v>
      </c>
      <c r="H6" s="20" t="s">
        <v>1848</v>
      </c>
      <c r="I6" s="19" t="str">
        <f>CONCATENATE(LEFT(D6,1),LEFT(C6,1))</f>
        <v>NH</v>
      </c>
      <c r="J6" s="20" t="s">
        <v>2352</v>
      </c>
      <c r="K6" s="17" t="s">
        <v>5</v>
      </c>
      <c r="L6" s="17" t="str">
        <f t="shared" si="1"/>
        <v>115-4NH510S</v>
      </c>
    </row>
    <row r="7" spans="1:12" ht="56" x14ac:dyDescent="0.15">
      <c r="A7" s="15">
        <v>0.3888888888888889</v>
      </c>
      <c r="B7" s="16" t="str">
        <f t="shared" si="0"/>
        <v>511</v>
      </c>
      <c r="C7" s="17" t="s">
        <v>1007</v>
      </c>
      <c r="D7" s="17" t="s">
        <v>423</v>
      </c>
      <c r="E7" s="18" t="s">
        <v>1008</v>
      </c>
      <c r="F7" s="33" t="s">
        <v>1009</v>
      </c>
      <c r="G7" s="20" t="s">
        <v>1949</v>
      </c>
      <c r="H7" s="20" t="s">
        <v>1848</v>
      </c>
      <c r="I7" s="19" t="str">
        <f>CONCATENATE(LEFT(D7,1),LEFT(C7,1))</f>
        <v>SW</v>
      </c>
      <c r="J7" s="20" t="s">
        <v>2353</v>
      </c>
      <c r="K7" s="17" t="s">
        <v>5</v>
      </c>
      <c r="L7" s="17" t="str">
        <f t="shared" si="1"/>
        <v>148-4SW511S</v>
      </c>
    </row>
    <row r="8" spans="1:12" ht="28" x14ac:dyDescent="0.15">
      <c r="A8" s="15">
        <v>0.39583333333333331</v>
      </c>
      <c r="B8" s="16" t="str">
        <f t="shared" si="0"/>
        <v>512</v>
      </c>
      <c r="C8" s="17" t="s">
        <v>784</v>
      </c>
      <c r="D8" s="17" t="s">
        <v>785</v>
      </c>
      <c r="E8" s="18" t="s">
        <v>786</v>
      </c>
      <c r="F8" s="33" t="s">
        <v>787</v>
      </c>
      <c r="G8" s="20" t="s">
        <v>1907</v>
      </c>
      <c r="H8" s="20" t="s">
        <v>1848</v>
      </c>
      <c r="I8" s="19" t="str">
        <f>CONCATENATE(LEFT(D8,1),LEFT(C8,1))</f>
        <v>IM</v>
      </c>
      <c r="J8" s="20" t="s">
        <v>2354</v>
      </c>
      <c r="K8" s="17" t="s">
        <v>5</v>
      </c>
      <c r="L8" s="17" t="str">
        <f t="shared" si="1"/>
        <v>107-4IM512S</v>
      </c>
    </row>
    <row r="9" spans="1:12" ht="42" x14ac:dyDescent="0.15">
      <c r="A9" s="15">
        <v>0.40277777777777773</v>
      </c>
      <c r="B9" s="16" t="str">
        <f t="shared" si="0"/>
        <v>513</v>
      </c>
      <c r="C9" s="17" t="s">
        <v>211</v>
      </c>
      <c r="D9" s="17" t="s">
        <v>212</v>
      </c>
      <c r="E9" s="18" t="s">
        <v>213</v>
      </c>
      <c r="F9" s="33" t="s">
        <v>214</v>
      </c>
      <c r="G9" s="21" t="s">
        <v>1926</v>
      </c>
      <c r="H9" s="20" t="s">
        <v>1848</v>
      </c>
      <c r="I9" s="19" t="str">
        <f>CONCATENATE(LEFT(D9,1),LEFT(C9,1))</f>
        <v>ED</v>
      </c>
      <c r="J9" s="21" t="s">
        <v>2355</v>
      </c>
      <c r="K9" s="17" t="s">
        <v>5</v>
      </c>
      <c r="L9" s="17" t="str">
        <f t="shared" si="1"/>
        <v>126-4ED513S</v>
      </c>
    </row>
    <row r="10" spans="1:12" ht="42" x14ac:dyDescent="0.15">
      <c r="A10" s="15">
        <v>0.40972222222222227</v>
      </c>
      <c r="B10" s="16" t="str">
        <f t="shared" si="0"/>
        <v>514</v>
      </c>
      <c r="C10" s="17" t="s">
        <v>982</v>
      </c>
      <c r="D10" s="17" t="s">
        <v>983</v>
      </c>
      <c r="E10" s="18" t="s">
        <v>984</v>
      </c>
      <c r="F10" s="33" t="s">
        <v>985</v>
      </c>
      <c r="G10" s="20" t="s">
        <v>1913</v>
      </c>
      <c r="H10" s="20" t="s">
        <v>1848</v>
      </c>
      <c r="I10" s="19" t="str">
        <f>CONCATENATE(LEFT(D10,1),LEFT(C10,1))</f>
        <v>SM</v>
      </c>
      <c r="J10" s="20" t="s">
        <v>2356</v>
      </c>
      <c r="K10" s="17" t="s">
        <v>5</v>
      </c>
      <c r="L10" s="17" t="str">
        <f t="shared" si="1"/>
        <v>113-4SM514S</v>
      </c>
    </row>
    <row r="11" spans="1:12" ht="28" x14ac:dyDescent="0.15">
      <c r="A11" s="15">
        <v>0.41666666666666669</v>
      </c>
      <c r="B11" s="16" t="str">
        <f t="shared" si="0"/>
        <v>516</v>
      </c>
      <c r="C11" s="17" t="s">
        <v>112</v>
      </c>
      <c r="D11" s="17" t="s">
        <v>113</v>
      </c>
      <c r="E11" s="18" t="s">
        <v>114</v>
      </c>
      <c r="F11" s="41" t="s">
        <v>115</v>
      </c>
      <c r="G11" s="20" t="s">
        <v>1946</v>
      </c>
      <c r="H11" s="20" t="s">
        <v>1848</v>
      </c>
      <c r="I11" s="19" t="str">
        <f>CONCATENATE(LEFT(D11,1),LEFT(C11,1))</f>
        <v>ZF</v>
      </c>
      <c r="J11" s="20" t="s">
        <v>2358</v>
      </c>
      <c r="K11" s="17" t="s">
        <v>5</v>
      </c>
      <c r="L11" s="17" t="str">
        <f t="shared" si="1"/>
        <v>145-4ZF516S</v>
      </c>
    </row>
    <row r="12" spans="1:12" ht="28" x14ac:dyDescent="0.15">
      <c r="A12" s="15">
        <v>0.4236111111111111</v>
      </c>
      <c r="B12" s="16" t="str">
        <f t="shared" si="0"/>
        <v>518</v>
      </c>
      <c r="C12" s="17" t="s">
        <v>885</v>
      </c>
      <c r="D12" s="17" t="s">
        <v>886</v>
      </c>
      <c r="E12" s="18" t="s">
        <v>887</v>
      </c>
      <c r="F12" s="33" t="s">
        <v>888</v>
      </c>
      <c r="G12" s="20" t="s">
        <v>1914</v>
      </c>
      <c r="H12" s="20" t="s">
        <v>1848</v>
      </c>
      <c r="I12" s="19" t="str">
        <f>CONCATENATE(LEFT(D12,1),LEFT(C12,1))</f>
        <v>FS</v>
      </c>
      <c r="J12" s="20" t="s">
        <v>2360</v>
      </c>
      <c r="K12" s="17" t="s">
        <v>5</v>
      </c>
      <c r="L12" s="17" t="str">
        <f t="shared" si="1"/>
        <v>114-4FS518S</v>
      </c>
    </row>
    <row r="13" spans="1:12" ht="28" x14ac:dyDescent="0.15">
      <c r="A13" s="15">
        <v>0.43055555555555558</v>
      </c>
      <c r="B13" s="16" t="str">
        <f t="shared" si="0"/>
        <v>519</v>
      </c>
      <c r="C13" s="17" t="s">
        <v>687</v>
      </c>
      <c r="D13" s="17" t="s">
        <v>688</v>
      </c>
      <c r="E13" s="18" t="s">
        <v>689</v>
      </c>
      <c r="F13" s="41" t="s">
        <v>690</v>
      </c>
      <c r="G13" s="20" t="s">
        <v>1929</v>
      </c>
      <c r="H13" s="20" t="s">
        <v>1848</v>
      </c>
      <c r="I13" s="19" t="str">
        <f>CONCATENATE(LEFT(D13,1),LEFT(C13,1))</f>
        <v>MC</v>
      </c>
      <c r="J13" s="21" t="s">
        <v>2361</v>
      </c>
      <c r="K13" s="17" t="s">
        <v>5</v>
      </c>
      <c r="L13" s="17" t="str">
        <f t="shared" si="1"/>
        <v>129-4MC519S</v>
      </c>
    </row>
    <row r="14" spans="1:12" ht="28" x14ac:dyDescent="0.15">
      <c r="A14" s="15">
        <v>0.4375</v>
      </c>
      <c r="B14" s="16" t="str">
        <f t="shared" si="0"/>
        <v>520</v>
      </c>
      <c r="C14" s="17" t="s">
        <v>1036</v>
      </c>
      <c r="D14" s="17" t="s">
        <v>924</v>
      </c>
      <c r="E14" s="18" t="s">
        <v>1037</v>
      </c>
      <c r="F14" s="41" t="s">
        <v>1038</v>
      </c>
      <c r="G14" s="20" t="s">
        <v>1916</v>
      </c>
      <c r="H14" s="20" t="s">
        <v>1848</v>
      </c>
      <c r="I14" s="19" t="str">
        <f>CONCATENATE(LEFT(D14,1),LEFT(C14,1))</f>
        <v>IM</v>
      </c>
      <c r="J14" s="20" t="s">
        <v>2362</v>
      </c>
      <c r="K14" s="17" t="s">
        <v>5</v>
      </c>
      <c r="L14" s="17" t="str">
        <f t="shared" si="1"/>
        <v>116-4IM520S</v>
      </c>
    </row>
    <row r="15" spans="1:12" ht="28" x14ac:dyDescent="0.15">
      <c r="A15" s="15">
        <v>0.44444444444444442</v>
      </c>
      <c r="B15" s="16" t="str">
        <f t="shared" si="0"/>
        <v>521</v>
      </c>
      <c r="C15" s="17" t="s">
        <v>284</v>
      </c>
      <c r="D15" s="17" t="s">
        <v>285</v>
      </c>
      <c r="E15" s="18" t="s">
        <v>286</v>
      </c>
      <c r="F15" s="33" t="s">
        <v>287</v>
      </c>
      <c r="G15" s="21" t="s">
        <v>1918</v>
      </c>
      <c r="H15" s="20" t="s">
        <v>1848</v>
      </c>
      <c r="I15" s="19" t="str">
        <f>CONCATENATE(LEFT(D15,1),LEFT(C15,1))</f>
        <v>EW</v>
      </c>
      <c r="J15" s="21" t="s">
        <v>2363</v>
      </c>
      <c r="K15" s="17" t="s">
        <v>5</v>
      </c>
      <c r="L15" s="17" t="str">
        <f t="shared" si="1"/>
        <v>118-4EW521S</v>
      </c>
    </row>
  </sheetData>
  <mergeCells count="3">
    <mergeCell ref="A1:L1"/>
    <mergeCell ref="A2:L2"/>
    <mergeCell ref="A3:L3"/>
  </mergeCells>
  <hyperlinks>
    <hyperlink ref="F11" r:id="rId1" xr:uid="{889CDF93-3550-804E-B0F6-37E4994381D8}"/>
    <hyperlink ref="F9" r:id="rId2" xr:uid="{9F8A9082-54BE-444A-9087-4AFDA1E30F92}"/>
    <hyperlink ref="F15" r:id="rId3" xr:uid="{934333F3-0B70-6841-BC99-45D7E50BF4FF}"/>
    <hyperlink ref="F6" r:id="rId4" xr:uid="{8FDD8526-08FA-E547-9669-6A76CA253752}"/>
    <hyperlink ref="F13" r:id="rId5" xr:uid="{5AC8E550-7D1E-4043-87A1-C20E43FC4123}"/>
    <hyperlink ref="F5" r:id="rId6" xr:uid="{85D02CA5-1033-9141-BFED-879504D90141}"/>
    <hyperlink ref="F8" r:id="rId7" xr:uid="{E4ACCA24-8FE8-ED40-86F0-0170B3CB80D0}"/>
    <hyperlink ref="F12" r:id="rId8" xr:uid="{F30B7175-C655-284D-B417-A069708BD16B}"/>
    <hyperlink ref="F10" r:id="rId9" xr:uid="{F73F903C-E050-5E4F-AF1E-7A9EEA72E436}"/>
    <hyperlink ref="F7" r:id="rId10" xr:uid="{1900DD69-13F7-384C-8D9B-B48F552BDA42}"/>
    <hyperlink ref="F14" r:id="rId11" xr:uid="{972E3DD7-3805-C64A-85B5-4EE3F3E046A9}"/>
  </hyperlinks>
  <pageMargins left="0.7" right="0.7" top="0.75" bottom="0.75" header="0.3" footer="0.3"/>
  <pageSetup orientation="landscape" horizontalDpi="0" verticalDpi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FDD5-3C1C-0146-86DD-0F156BC53FE0}">
  <sheetPr codeName="Sheet47"/>
  <dimension ref="A1:AF16"/>
  <sheetViews>
    <sheetView workbookViewId="0">
      <selection activeCell="G4" sqref="G1:K1048576"/>
    </sheetView>
  </sheetViews>
  <sheetFormatPr baseColWidth="10" defaultRowHeight="13" x14ac:dyDescent="0.15"/>
  <cols>
    <col min="5" max="5" width="32.5" style="11" customWidth="1"/>
    <col min="6" max="6" width="21" customWidth="1"/>
    <col min="7" max="11" width="10.83203125" hidden="1" customWidth="1"/>
    <col min="12" max="12" width="12.33203125" bestFit="1" customWidth="1"/>
  </cols>
  <sheetData>
    <row r="1" spans="1:12" x14ac:dyDescent="0.15">
      <c r="A1" s="56" t="s">
        <v>2471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2517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3" t="s">
        <v>2409</v>
      </c>
      <c r="G4" s="12"/>
      <c r="H4" s="13"/>
      <c r="I4" s="12"/>
      <c r="J4" s="12"/>
      <c r="K4" s="12"/>
      <c r="L4" s="12" t="s">
        <v>1828</v>
      </c>
    </row>
    <row r="5" spans="1:12" ht="28" x14ac:dyDescent="0.15">
      <c r="A5" s="15">
        <v>0.375</v>
      </c>
      <c r="B5" s="16" t="str">
        <f t="shared" ref="B5:B16" si="0">J5</f>
        <v>525</v>
      </c>
      <c r="C5" s="17" t="s">
        <v>222</v>
      </c>
      <c r="D5" s="17" t="s">
        <v>751</v>
      </c>
      <c r="E5" s="18" t="s">
        <v>752</v>
      </c>
      <c r="F5" s="22" t="s">
        <v>753</v>
      </c>
      <c r="G5" s="21" t="s">
        <v>1920</v>
      </c>
      <c r="H5" s="20" t="s">
        <v>1848</v>
      </c>
      <c r="I5" s="19" t="str">
        <f>CONCATENATE(LEFT(D5,1),LEFT(C5,1))</f>
        <v>BM</v>
      </c>
      <c r="J5" s="21" t="s">
        <v>2367</v>
      </c>
      <c r="K5" s="17" t="s">
        <v>5</v>
      </c>
      <c r="L5" s="17" t="str">
        <f t="shared" ref="L5:L16" si="1">G5&amp;-H5&amp;I5&amp;J5&amp;K5</f>
        <v>120-4BM525S</v>
      </c>
    </row>
    <row r="6" spans="1:12" ht="28" x14ac:dyDescent="0.15">
      <c r="A6" s="15">
        <v>0.38194444444444442</v>
      </c>
      <c r="B6" s="16" t="str">
        <f t="shared" si="0"/>
        <v>517</v>
      </c>
      <c r="C6" s="17" t="s">
        <v>102</v>
      </c>
      <c r="D6" s="17" t="s">
        <v>103</v>
      </c>
      <c r="E6" s="18" t="s">
        <v>104</v>
      </c>
      <c r="F6" s="22" t="s">
        <v>105</v>
      </c>
      <c r="G6" s="20" t="s">
        <v>1946</v>
      </c>
      <c r="H6" s="20" t="s">
        <v>1848</v>
      </c>
      <c r="I6" s="19" t="str">
        <f>CONCATENATE(LEFT(D6,1),LEFT(C6,1))</f>
        <v>CJ</v>
      </c>
      <c r="J6" s="20" t="s">
        <v>2359</v>
      </c>
      <c r="K6" s="17" t="s">
        <v>5</v>
      </c>
      <c r="L6" s="17" t="str">
        <f t="shared" si="1"/>
        <v>145-4CJ517S</v>
      </c>
    </row>
    <row r="7" spans="1:12" ht="28" x14ac:dyDescent="0.15">
      <c r="A7" s="15">
        <v>0.3888888888888889</v>
      </c>
      <c r="B7" s="16" t="str">
        <f t="shared" si="0"/>
        <v>522</v>
      </c>
      <c r="C7" s="17" t="s">
        <v>1054</v>
      </c>
      <c r="D7" s="17" t="s">
        <v>892</v>
      </c>
      <c r="E7" s="18" t="s">
        <v>1055</v>
      </c>
      <c r="F7" s="22" t="s">
        <v>1056</v>
      </c>
      <c r="G7" s="20" t="s">
        <v>1940</v>
      </c>
      <c r="H7" s="20" t="s">
        <v>1848</v>
      </c>
      <c r="I7" s="19" t="str">
        <f>CONCATENATE(LEFT(D7,1),LEFT(C7,1))</f>
        <v>AL</v>
      </c>
      <c r="J7" s="20" t="s">
        <v>2364</v>
      </c>
      <c r="K7" s="17" t="s">
        <v>5</v>
      </c>
      <c r="L7" s="17" t="str">
        <f t="shared" si="1"/>
        <v>140-4AL522S</v>
      </c>
    </row>
    <row r="8" spans="1:12" ht="28" x14ac:dyDescent="0.15">
      <c r="A8" s="15">
        <v>0.39583333333333331</v>
      </c>
      <c r="B8" s="16" t="str">
        <f t="shared" si="0"/>
        <v>523</v>
      </c>
      <c r="C8" s="17" t="s">
        <v>152</v>
      </c>
      <c r="D8" s="17" t="s">
        <v>143</v>
      </c>
      <c r="E8" s="18" t="s">
        <v>153</v>
      </c>
      <c r="F8" s="22" t="s">
        <v>154</v>
      </c>
      <c r="G8" s="21" t="s">
        <v>1918</v>
      </c>
      <c r="H8" s="20" t="s">
        <v>1848</v>
      </c>
      <c r="I8" s="19" t="str">
        <f>CONCATENATE(LEFT(D8,1),LEFT(C8,1))</f>
        <v>MA</v>
      </c>
      <c r="J8" s="21" t="s">
        <v>2365</v>
      </c>
      <c r="K8" s="17" t="s">
        <v>5</v>
      </c>
      <c r="L8" s="17" t="str">
        <f t="shared" si="1"/>
        <v>118-4MA523S</v>
      </c>
    </row>
    <row r="9" spans="1:12" ht="42" x14ac:dyDescent="0.15">
      <c r="A9" s="15">
        <v>0.40277777777777773</v>
      </c>
      <c r="B9" s="16" t="str">
        <f t="shared" si="0"/>
        <v>524</v>
      </c>
      <c r="C9" s="17" t="s">
        <v>1415</v>
      </c>
      <c r="D9" s="17" t="s">
        <v>489</v>
      </c>
      <c r="E9" s="18" t="s">
        <v>1416</v>
      </c>
      <c r="F9" s="22" t="s">
        <v>1417</v>
      </c>
      <c r="G9" s="20" t="s">
        <v>1949</v>
      </c>
      <c r="H9" s="20" t="s">
        <v>1848</v>
      </c>
      <c r="I9" s="19" t="str">
        <f>CONCATENATE(LEFT(D9,1),LEFT(C9,1))</f>
        <v>GB</v>
      </c>
      <c r="J9" s="20" t="s">
        <v>2366</v>
      </c>
      <c r="K9" s="17" t="s">
        <v>5</v>
      </c>
      <c r="L9" s="17" t="str">
        <f t="shared" si="1"/>
        <v>148-4GB524S</v>
      </c>
    </row>
    <row r="10" spans="1:12" ht="14" x14ac:dyDescent="0.15">
      <c r="A10" s="15">
        <v>0.40972222222222227</v>
      </c>
      <c r="B10" s="16" t="str">
        <f t="shared" si="0"/>
        <v>526</v>
      </c>
      <c r="C10" s="17" t="s">
        <v>1215</v>
      </c>
      <c r="D10" s="17" t="s">
        <v>1216</v>
      </c>
      <c r="E10" s="18" t="s">
        <v>1217</v>
      </c>
      <c r="F10" s="22" t="s">
        <v>1218</v>
      </c>
      <c r="G10" s="20" t="s">
        <v>1917</v>
      </c>
      <c r="H10" s="20" t="s">
        <v>1848</v>
      </c>
      <c r="I10" s="19" t="str">
        <f>CONCATENATE(LEFT(D10,1),LEFT(C10,1))</f>
        <v>BB</v>
      </c>
      <c r="J10" s="20" t="s">
        <v>2368</v>
      </c>
      <c r="K10" s="17" t="s">
        <v>5</v>
      </c>
      <c r="L10" s="17" t="str">
        <f t="shared" si="1"/>
        <v>117-4BB526S</v>
      </c>
    </row>
    <row r="11" spans="1:12" ht="28" x14ac:dyDescent="0.15">
      <c r="A11" s="15">
        <v>0.41666666666666669</v>
      </c>
      <c r="B11" s="16" t="str">
        <f t="shared" si="0"/>
        <v>527</v>
      </c>
      <c r="C11" s="17" t="s">
        <v>292</v>
      </c>
      <c r="D11" s="17" t="s">
        <v>293</v>
      </c>
      <c r="E11" s="18" t="s">
        <v>294</v>
      </c>
      <c r="F11" s="22" t="s">
        <v>295</v>
      </c>
      <c r="G11" s="20" t="s">
        <v>1909</v>
      </c>
      <c r="H11" s="20" t="s">
        <v>1848</v>
      </c>
      <c r="I11" s="19" t="str">
        <f>CONCATENATE(LEFT(D11,1),LEFT(C11,1))</f>
        <v>KL</v>
      </c>
      <c r="J11" s="20" t="s">
        <v>2369</v>
      </c>
      <c r="K11" s="17" t="s">
        <v>5</v>
      </c>
      <c r="L11" s="17" t="str">
        <f t="shared" si="1"/>
        <v>109-4KL527S</v>
      </c>
    </row>
    <row r="12" spans="1:12" ht="28" x14ac:dyDescent="0.15">
      <c r="A12" s="15">
        <v>0.4236111111111111</v>
      </c>
      <c r="B12" s="16" t="str">
        <f t="shared" si="0"/>
        <v>528</v>
      </c>
      <c r="C12" s="17" t="s">
        <v>413</v>
      </c>
      <c r="D12" s="17" t="s">
        <v>414</v>
      </c>
      <c r="E12" s="18" t="s">
        <v>415</v>
      </c>
      <c r="F12" s="22" t="s">
        <v>416</v>
      </c>
      <c r="G12" s="20" t="s">
        <v>1915</v>
      </c>
      <c r="H12" s="20" t="s">
        <v>1848</v>
      </c>
      <c r="I12" s="19" t="str">
        <f>CONCATENATE(LEFT(D12,1),LEFT(C12,1))</f>
        <v>CF</v>
      </c>
      <c r="J12" s="21" t="s">
        <v>2370</v>
      </c>
      <c r="K12" s="17" t="s">
        <v>5</v>
      </c>
      <c r="L12" s="17" t="str">
        <f t="shared" si="1"/>
        <v>115-4CF528S</v>
      </c>
    </row>
    <row r="13" spans="1:12" ht="28" x14ac:dyDescent="0.15">
      <c r="A13" s="15">
        <v>0.43055555555555558</v>
      </c>
      <c r="B13" s="16" t="str">
        <f t="shared" si="0"/>
        <v>529</v>
      </c>
      <c r="C13" s="17" t="s">
        <v>901</v>
      </c>
      <c r="D13" s="17" t="s">
        <v>902</v>
      </c>
      <c r="E13" s="18" t="s">
        <v>903</v>
      </c>
      <c r="F13" s="22" t="s">
        <v>904</v>
      </c>
      <c r="G13" s="20" t="s">
        <v>1949</v>
      </c>
      <c r="H13" s="20" t="s">
        <v>1848</v>
      </c>
      <c r="I13" s="19" t="str">
        <f>CONCATENATE(LEFT(D13,1),LEFT(C13,1))</f>
        <v>JK</v>
      </c>
      <c r="J13" s="20" t="s">
        <v>2371</v>
      </c>
      <c r="K13" s="17" t="s">
        <v>5</v>
      </c>
      <c r="L13" s="17" t="str">
        <f t="shared" si="1"/>
        <v>148-4JK529S</v>
      </c>
    </row>
    <row r="14" spans="1:12" ht="28" x14ac:dyDescent="0.15">
      <c r="A14" s="15">
        <v>0.4375</v>
      </c>
      <c r="B14" s="16" t="str">
        <f t="shared" si="0"/>
        <v>530</v>
      </c>
      <c r="C14" s="17" t="s">
        <v>1266</v>
      </c>
      <c r="D14" s="17" t="s">
        <v>1267</v>
      </c>
      <c r="E14" s="18" t="s">
        <v>1268</v>
      </c>
      <c r="F14" s="22" t="s">
        <v>1269</v>
      </c>
      <c r="G14" s="20" t="s">
        <v>1936</v>
      </c>
      <c r="H14" s="20" t="s">
        <v>1848</v>
      </c>
      <c r="I14" s="19" t="str">
        <f>CONCATENATE(LEFT(D14,1),LEFT(C14,1))</f>
        <v>JS</v>
      </c>
      <c r="J14" s="20" t="s">
        <v>2372</v>
      </c>
      <c r="K14" s="17" t="s">
        <v>5</v>
      </c>
      <c r="L14" s="17" t="str">
        <f t="shared" si="1"/>
        <v>136-4JS530S</v>
      </c>
    </row>
    <row r="15" spans="1:12" ht="28" x14ac:dyDescent="0.15">
      <c r="A15" s="15">
        <v>0.44444444444444442</v>
      </c>
      <c r="B15" s="16" t="str">
        <f t="shared" si="0"/>
        <v>531</v>
      </c>
      <c r="C15" s="17" t="s">
        <v>1809</v>
      </c>
      <c r="D15" s="17" t="s">
        <v>1358</v>
      </c>
      <c r="E15" s="18" t="s">
        <v>1810</v>
      </c>
      <c r="F15" s="22" t="s">
        <v>1811</v>
      </c>
      <c r="G15" s="21" t="s">
        <v>1924</v>
      </c>
      <c r="H15" s="20" t="s">
        <v>1848</v>
      </c>
      <c r="I15" s="19" t="str">
        <f>CONCATENATE(LEFT(D15,1),LEFT(C15,1))</f>
        <v>CA</v>
      </c>
      <c r="J15" s="20" t="s">
        <v>2373</v>
      </c>
      <c r="K15" s="17" t="s">
        <v>5</v>
      </c>
      <c r="L15" s="17" t="str">
        <f t="shared" si="1"/>
        <v>124-4CA531S</v>
      </c>
    </row>
    <row r="16" spans="1:12" ht="14" x14ac:dyDescent="0.15">
      <c r="A16" s="15">
        <v>0.4513888888888889</v>
      </c>
      <c r="B16" s="16" t="str">
        <f t="shared" si="0"/>
        <v>608</v>
      </c>
      <c r="C16" s="17" t="s">
        <v>1669</v>
      </c>
      <c r="D16" s="17" t="s">
        <v>1670</v>
      </c>
      <c r="E16" s="18" t="s">
        <v>1671</v>
      </c>
      <c r="F16" s="33" t="s">
        <v>1672</v>
      </c>
      <c r="G16" s="21" t="s">
        <v>1932</v>
      </c>
      <c r="H16" s="20" t="s">
        <v>1848</v>
      </c>
      <c r="I16" s="19" t="str">
        <f>CONCATENATE(LEFT(D16,1),LEFT(C16,1))</f>
        <v>JP</v>
      </c>
      <c r="J16" s="21" t="s">
        <v>2536</v>
      </c>
      <c r="K16" s="17" t="s">
        <v>5</v>
      </c>
      <c r="L16" s="17" t="str">
        <f t="shared" si="1"/>
        <v>132-4JP608S</v>
      </c>
    </row>
  </sheetData>
  <mergeCells count="3">
    <mergeCell ref="A1:L1"/>
    <mergeCell ref="A2:L2"/>
    <mergeCell ref="A3:L3"/>
  </mergeCells>
  <hyperlinks>
    <hyperlink ref="F5" r:id="rId1" xr:uid="{06C56A8A-795B-DD43-96D0-03E4896AAD2F}"/>
    <hyperlink ref="F6" r:id="rId2" xr:uid="{8CFAEBBD-33BB-AB41-A190-19CC1B01F057}"/>
    <hyperlink ref="F8" r:id="rId3" xr:uid="{70CE8CC6-211A-C342-B6C0-B1F6B87237BB}"/>
    <hyperlink ref="F11" r:id="rId4" xr:uid="{481E65C4-CE4F-684F-A9F9-041FA18F6214}"/>
    <hyperlink ref="F12" r:id="rId5" xr:uid="{6E17F04E-90FE-7A4E-8086-DA936637EE64}"/>
    <hyperlink ref="F13" r:id="rId6" xr:uid="{86A14D84-EFDE-8C47-A99D-57DC40D5435F}"/>
    <hyperlink ref="F7" r:id="rId7" xr:uid="{DED4812D-D3E6-8549-BF6E-E300B8E766F7}"/>
    <hyperlink ref="F10" r:id="rId8" xr:uid="{759ABC49-6E59-6D42-BA57-14188BEF01F8}"/>
    <hyperlink ref="F14" r:id="rId9" xr:uid="{7BE5FE5E-4A99-7742-80EE-A1B4A345901D}"/>
    <hyperlink ref="F9" r:id="rId10" xr:uid="{C94E354C-46BB-F948-9A53-32162564CDB7}"/>
    <hyperlink ref="F16" r:id="rId11" xr:uid="{6E03A715-85B7-5A49-93D5-C303C2279D23}"/>
    <hyperlink ref="F15" r:id="rId12" xr:uid="{3E10B6BF-2CD6-854F-B1B7-16CE8918E36D}"/>
  </hyperlinks>
  <pageMargins left="0.7" right="0.7" top="0.75" bottom="0.75" header="0.3" footer="0.3"/>
  <pageSetup orientation="landscape" horizontalDpi="0" verticalDpi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E9A2-7495-9B47-8AB8-589611DD3710}">
  <sheetPr codeName="Sheet48"/>
  <dimension ref="A1:M23"/>
  <sheetViews>
    <sheetView workbookViewId="0">
      <selection activeCell="F4" sqref="F1:J1048576"/>
    </sheetView>
  </sheetViews>
  <sheetFormatPr baseColWidth="10" defaultRowHeight="13" x14ac:dyDescent="0.15"/>
  <cols>
    <col min="2" max="2" width="10.83203125" style="31"/>
    <col min="5" max="5" width="40.5" style="31" customWidth="1"/>
    <col min="6" max="10" width="10.83203125" hidden="1" customWidth="1"/>
    <col min="11" max="12" width="12.5" bestFit="1" customWidth="1"/>
  </cols>
  <sheetData>
    <row r="1" spans="1:13" x14ac:dyDescent="0.15">
      <c r="A1" s="56" t="s">
        <v>2472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x14ac:dyDescent="0.15">
      <c r="A2" s="57" t="s">
        <v>2518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3" x14ac:dyDescent="0.15">
      <c r="A4" s="12" t="s">
        <v>2375</v>
      </c>
      <c r="B4" s="24" t="s">
        <v>1829</v>
      </c>
      <c r="C4" s="13" t="s">
        <v>2376</v>
      </c>
      <c r="D4" s="13" t="s">
        <v>2377</v>
      </c>
      <c r="E4" s="30" t="s">
        <v>2378</v>
      </c>
      <c r="F4" s="12"/>
      <c r="G4" s="13"/>
      <c r="H4" s="12"/>
      <c r="I4" s="12"/>
      <c r="J4" s="12"/>
      <c r="K4" s="12" t="s">
        <v>1828</v>
      </c>
      <c r="L4" s="42" t="s">
        <v>2382</v>
      </c>
    </row>
    <row r="5" spans="1:13" x14ac:dyDescent="0.15">
      <c r="A5" s="77" t="s">
        <v>2416</v>
      </c>
      <c r="B5" s="78" t="str">
        <f>I5</f>
        <v>474</v>
      </c>
      <c r="C5" s="17" t="s">
        <v>379</v>
      </c>
      <c r="D5" s="17" t="s">
        <v>380</v>
      </c>
      <c r="E5" s="89" t="s">
        <v>381</v>
      </c>
      <c r="F5" s="21" t="s">
        <v>1938</v>
      </c>
      <c r="G5" s="21" t="s">
        <v>1845</v>
      </c>
      <c r="H5" s="19" t="str">
        <f>CONCATENATE(LEFT(D5,1),LEFT(C5,1))</f>
        <v>GH</v>
      </c>
      <c r="I5" s="21" t="s">
        <v>2313</v>
      </c>
      <c r="J5" s="17" t="s">
        <v>5</v>
      </c>
      <c r="K5" s="17" t="str">
        <f t="shared" ref="K5:K23" si="0">F5&amp;-G5&amp;H5&amp;I5&amp;J5</f>
        <v>138-8GH474S</v>
      </c>
      <c r="L5" s="19"/>
    </row>
    <row r="6" spans="1:13" x14ac:dyDescent="0.15">
      <c r="A6" s="78"/>
      <c r="B6" s="78"/>
      <c r="C6" s="17" t="s">
        <v>306</v>
      </c>
      <c r="D6" s="17" t="s">
        <v>307</v>
      </c>
      <c r="E6" s="89"/>
      <c r="F6" s="21" t="s">
        <v>1938</v>
      </c>
      <c r="G6" s="21" t="s">
        <v>1845</v>
      </c>
      <c r="H6" s="19" t="str">
        <f>CONCATENATE(LEFT(D6,1),LEFT(C6,1))</f>
        <v>MS</v>
      </c>
      <c r="I6" s="21" t="s">
        <v>2313</v>
      </c>
      <c r="J6" s="17" t="s">
        <v>5</v>
      </c>
      <c r="K6" s="17" t="str">
        <f t="shared" si="0"/>
        <v>138-8MS474S</v>
      </c>
      <c r="L6" s="19"/>
    </row>
    <row r="7" spans="1:13" x14ac:dyDescent="0.15">
      <c r="A7" s="77" t="s">
        <v>2418</v>
      </c>
      <c r="B7" s="78" t="str">
        <f>I7</f>
        <v>472</v>
      </c>
      <c r="C7" s="17" t="s">
        <v>644</v>
      </c>
      <c r="D7" s="17" t="s">
        <v>875</v>
      </c>
      <c r="E7" s="89" t="s">
        <v>876</v>
      </c>
      <c r="F7" s="20" t="s">
        <v>1914</v>
      </c>
      <c r="G7" s="21" t="s">
        <v>1845</v>
      </c>
      <c r="H7" s="19" t="str">
        <f>CONCATENATE(LEFT(D7,1),LEFT(C7,1))</f>
        <v>MC</v>
      </c>
      <c r="I7" s="21" t="s">
        <v>2311</v>
      </c>
      <c r="J7" s="17" t="s">
        <v>5</v>
      </c>
      <c r="K7" s="17" t="str">
        <f t="shared" si="0"/>
        <v>114-8MC472S</v>
      </c>
      <c r="L7" s="17" t="s">
        <v>798</v>
      </c>
      <c r="M7" s="1"/>
    </row>
    <row r="8" spans="1:13" x14ac:dyDescent="0.15">
      <c r="A8" s="78"/>
      <c r="B8" s="78"/>
      <c r="C8" s="17" t="s">
        <v>877</v>
      </c>
      <c r="D8" s="17" t="s">
        <v>878</v>
      </c>
      <c r="E8" s="89"/>
      <c r="F8" s="20" t="s">
        <v>1914</v>
      </c>
      <c r="G8" s="21" t="s">
        <v>1845</v>
      </c>
      <c r="H8" s="19" t="str">
        <f>CONCATENATE(LEFT(D8,1),LEFT(C8,1))</f>
        <v>WS</v>
      </c>
      <c r="I8" s="21" t="s">
        <v>2311</v>
      </c>
      <c r="J8" s="17" t="s">
        <v>5</v>
      </c>
      <c r="K8" s="17" t="str">
        <f t="shared" si="0"/>
        <v>114-8WS472S</v>
      </c>
      <c r="L8" s="19"/>
    </row>
    <row r="9" spans="1:13" x14ac:dyDescent="0.15">
      <c r="A9" s="78"/>
      <c r="B9" s="78"/>
      <c r="C9" s="17" t="s">
        <v>879</v>
      </c>
      <c r="D9" s="17" t="s">
        <v>880</v>
      </c>
      <c r="E9" s="89"/>
      <c r="F9" s="20" t="s">
        <v>1914</v>
      </c>
      <c r="G9" s="21" t="s">
        <v>1845</v>
      </c>
      <c r="H9" s="19" t="str">
        <f>CONCATENATE(LEFT(D9,1),LEFT(C9,1))</f>
        <v>AB</v>
      </c>
      <c r="I9" s="21" t="s">
        <v>2311</v>
      </c>
      <c r="J9" s="17" t="s">
        <v>5</v>
      </c>
      <c r="K9" s="17" t="str">
        <f t="shared" si="0"/>
        <v>114-8AB472S</v>
      </c>
      <c r="L9" s="19"/>
    </row>
    <row r="10" spans="1:13" x14ac:dyDescent="0.15">
      <c r="A10" s="78"/>
      <c r="B10" s="78"/>
      <c r="C10" s="17" t="s">
        <v>671</v>
      </c>
      <c r="D10" s="17" t="s">
        <v>884</v>
      </c>
      <c r="E10" s="89"/>
      <c r="F10" s="20" t="s">
        <v>1914</v>
      </c>
      <c r="G10" s="21" t="s">
        <v>1845</v>
      </c>
      <c r="H10" s="19" t="str">
        <f>CONCATENATE(LEFT(D10,1),LEFT(C10,1))</f>
        <v>WY</v>
      </c>
      <c r="I10" s="21" t="s">
        <v>2311</v>
      </c>
      <c r="J10" s="17" t="s">
        <v>5</v>
      </c>
      <c r="K10" s="17" t="str">
        <f t="shared" si="0"/>
        <v>114-8WY472S</v>
      </c>
      <c r="L10" s="19"/>
    </row>
    <row r="11" spans="1:13" x14ac:dyDescent="0.15">
      <c r="A11" s="77" t="s">
        <v>2420</v>
      </c>
      <c r="B11" s="78" t="str">
        <f>I11</f>
        <v>462</v>
      </c>
      <c r="C11" s="17" t="s">
        <v>634</v>
      </c>
      <c r="D11" s="17" t="s">
        <v>635</v>
      </c>
      <c r="E11" s="89" t="s">
        <v>636</v>
      </c>
      <c r="F11" s="20" t="s">
        <v>1929</v>
      </c>
      <c r="G11" s="21" t="s">
        <v>1845</v>
      </c>
      <c r="H11" s="19" t="str">
        <f>CONCATENATE(LEFT(D11,1),LEFT(C11,1))</f>
        <v>CW</v>
      </c>
      <c r="I11" s="20" t="s">
        <v>2301</v>
      </c>
      <c r="J11" s="17" t="s">
        <v>5</v>
      </c>
      <c r="K11" s="17" t="str">
        <f t="shared" si="0"/>
        <v>129-8CW462S</v>
      </c>
      <c r="L11" s="19"/>
    </row>
    <row r="12" spans="1:13" x14ac:dyDescent="0.15">
      <c r="A12" s="78"/>
      <c r="B12" s="78"/>
      <c r="C12" s="17" t="s">
        <v>637</v>
      </c>
      <c r="D12" s="17" t="s">
        <v>638</v>
      </c>
      <c r="E12" s="89"/>
      <c r="F12" s="20" t="s">
        <v>1929</v>
      </c>
      <c r="G12" s="21" t="s">
        <v>1845</v>
      </c>
      <c r="H12" s="19" t="str">
        <f>CONCATENATE(LEFT(D12,1),LEFT(C12,1))</f>
        <v>SD</v>
      </c>
      <c r="I12" s="20" t="s">
        <v>2301</v>
      </c>
      <c r="J12" s="17" t="s">
        <v>5</v>
      </c>
      <c r="K12" s="17" t="str">
        <f t="shared" si="0"/>
        <v>129-8SD462S</v>
      </c>
      <c r="L12" s="19"/>
    </row>
    <row r="13" spans="1:13" x14ac:dyDescent="0.15">
      <c r="A13" s="77" t="s">
        <v>2422</v>
      </c>
      <c r="B13" s="78" t="str">
        <f>I13</f>
        <v>463</v>
      </c>
      <c r="C13" s="17" t="s">
        <v>1224</v>
      </c>
      <c r="D13" s="17" t="s">
        <v>1225</v>
      </c>
      <c r="E13" s="89" t="s">
        <v>1226</v>
      </c>
      <c r="F13" s="21" t="s">
        <v>1924</v>
      </c>
      <c r="G13" s="21" t="s">
        <v>1845</v>
      </c>
      <c r="H13" s="19" t="str">
        <f>CONCATENATE(LEFT(D13,1),LEFT(C13,1))</f>
        <v>NH</v>
      </c>
      <c r="I13" s="20" t="s">
        <v>2302</v>
      </c>
      <c r="J13" s="17" t="s">
        <v>5</v>
      </c>
      <c r="K13" s="17" t="str">
        <f t="shared" si="0"/>
        <v>124-8NH463S</v>
      </c>
      <c r="L13" s="19"/>
    </row>
    <row r="14" spans="1:13" x14ac:dyDescent="0.15">
      <c r="A14" s="78"/>
      <c r="B14" s="78"/>
      <c r="C14" s="17" t="s">
        <v>1237</v>
      </c>
      <c r="D14" s="17" t="s">
        <v>1187</v>
      </c>
      <c r="E14" s="89"/>
      <c r="F14" s="21" t="s">
        <v>1924</v>
      </c>
      <c r="G14" s="21" t="s">
        <v>1845</v>
      </c>
      <c r="H14" s="19" t="str">
        <f>CONCATENATE(LEFT(D14,1),LEFT(C14,1))</f>
        <v>MS</v>
      </c>
      <c r="I14" s="20" t="s">
        <v>2302</v>
      </c>
      <c r="J14" s="17" t="s">
        <v>5</v>
      </c>
      <c r="K14" s="17" t="str">
        <f t="shared" si="0"/>
        <v>124-8MS463S</v>
      </c>
      <c r="L14" s="19"/>
    </row>
    <row r="15" spans="1:13" x14ac:dyDescent="0.15">
      <c r="A15" s="77" t="s">
        <v>2423</v>
      </c>
      <c r="B15" s="78" t="str">
        <f>I15</f>
        <v>466</v>
      </c>
      <c r="C15" s="17" t="s">
        <v>495</v>
      </c>
      <c r="D15" s="17" t="s">
        <v>496</v>
      </c>
      <c r="E15" s="89" t="s">
        <v>497</v>
      </c>
      <c r="F15" s="20" t="s">
        <v>1915</v>
      </c>
      <c r="G15" s="21" t="s">
        <v>1845</v>
      </c>
      <c r="H15" s="19" t="str">
        <f>CONCATENATE(LEFT(D15,1),LEFT(C15,1))</f>
        <v>AA</v>
      </c>
      <c r="I15" s="20" t="s">
        <v>2305</v>
      </c>
      <c r="J15" s="17" t="s">
        <v>5</v>
      </c>
      <c r="K15" s="17" t="str">
        <f t="shared" si="0"/>
        <v>115-8AA466S</v>
      </c>
      <c r="L15" s="19"/>
    </row>
    <row r="16" spans="1:13" x14ac:dyDescent="0.15">
      <c r="A16" s="78"/>
      <c r="B16" s="78"/>
      <c r="C16" s="17" t="s">
        <v>540</v>
      </c>
      <c r="D16" s="17" t="s">
        <v>541</v>
      </c>
      <c r="E16" s="89"/>
      <c r="F16" s="20" t="s">
        <v>1915</v>
      </c>
      <c r="G16" s="21" t="s">
        <v>1845</v>
      </c>
      <c r="H16" s="19" t="str">
        <f>CONCATENATE(LEFT(D16,1),LEFT(C16,1))</f>
        <v>JK</v>
      </c>
      <c r="I16" s="21" t="s">
        <v>2305</v>
      </c>
      <c r="J16" s="17" t="s">
        <v>5</v>
      </c>
      <c r="K16" s="17" t="str">
        <f t="shared" si="0"/>
        <v>115-8JK466S</v>
      </c>
      <c r="L16" s="19"/>
    </row>
    <row r="17" spans="1:12" x14ac:dyDescent="0.15">
      <c r="A17" s="78"/>
      <c r="B17" s="78"/>
      <c r="C17" s="17" t="s">
        <v>21</v>
      </c>
      <c r="D17" s="17" t="s">
        <v>22</v>
      </c>
      <c r="E17" s="89"/>
      <c r="F17" s="20" t="s">
        <v>1915</v>
      </c>
      <c r="G17" s="21" t="s">
        <v>1845</v>
      </c>
      <c r="H17" s="19" t="str">
        <f>CONCATENATE(LEFT(D17,1),LEFT(C17,1))</f>
        <v>PH</v>
      </c>
      <c r="I17" s="21" t="s">
        <v>2305</v>
      </c>
      <c r="J17" s="17" t="s">
        <v>5</v>
      </c>
      <c r="K17" s="17" t="str">
        <f t="shared" si="0"/>
        <v>115-8PH466S</v>
      </c>
      <c r="L17" s="19"/>
    </row>
    <row r="18" spans="1:12" x14ac:dyDescent="0.15">
      <c r="A18" s="78"/>
      <c r="B18" s="78"/>
      <c r="C18" s="17" t="s">
        <v>603</v>
      </c>
      <c r="D18" s="17" t="s">
        <v>604</v>
      </c>
      <c r="E18" s="89"/>
      <c r="F18" s="20" t="s">
        <v>1915</v>
      </c>
      <c r="G18" s="21" t="s">
        <v>1845</v>
      </c>
      <c r="H18" s="19" t="str">
        <f>CONCATENATE(LEFT(D18,1),LEFT(C18,1))</f>
        <v>JD</v>
      </c>
      <c r="I18" s="21" t="s">
        <v>2305</v>
      </c>
      <c r="J18" s="17" t="s">
        <v>5</v>
      </c>
      <c r="K18" s="17" t="str">
        <f t="shared" si="0"/>
        <v>115-8JD466S</v>
      </c>
      <c r="L18" s="19"/>
    </row>
    <row r="19" spans="1:12" x14ac:dyDescent="0.15">
      <c r="A19" s="77" t="s">
        <v>2425</v>
      </c>
      <c r="B19" s="78" t="str">
        <f>I19</f>
        <v>467</v>
      </c>
      <c r="C19" s="17" t="s">
        <v>1642</v>
      </c>
      <c r="D19" s="17" t="s">
        <v>1212</v>
      </c>
      <c r="E19" s="89" t="s">
        <v>1673</v>
      </c>
      <c r="F19" s="20" t="s">
        <v>1925</v>
      </c>
      <c r="G19" s="21" t="s">
        <v>1845</v>
      </c>
      <c r="H19" s="19" t="str">
        <f>CONCATENATE(LEFT(D19,1),LEFT(C19,1))</f>
        <v>MS</v>
      </c>
      <c r="I19" s="20" t="s">
        <v>2306</v>
      </c>
      <c r="J19" s="17" t="s">
        <v>5</v>
      </c>
      <c r="K19" s="17" t="str">
        <f t="shared" si="0"/>
        <v>125-8MS467S</v>
      </c>
      <c r="L19" s="19"/>
    </row>
    <row r="20" spans="1:12" x14ac:dyDescent="0.15">
      <c r="A20" s="78"/>
      <c r="B20" s="78"/>
      <c r="C20" s="17" t="s">
        <v>1642</v>
      </c>
      <c r="D20" s="17" t="s">
        <v>1643</v>
      </c>
      <c r="E20" s="89"/>
      <c r="F20" s="20" t="s">
        <v>1925</v>
      </c>
      <c r="G20" s="21" t="s">
        <v>1845</v>
      </c>
      <c r="H20" s="19" t="str">
        <f>CONCATENATE(LEFT(D20,1),LEFT(C20,1))</f>
        <v>AS</v>
      </c>
      <c r="I20" s="20" t="s">
        <v>2306</v>
      </c>
      <c r="J20" s="17" t="s">
        <v>5</v>
      </c>
      <c r="K20" s="17" t="str">
        <f t="shared" si="0"/>
        <v>125-8AS467S</v>
      </c>
      <c r="L20" s="19"/>
    </row>
    <row r="21" spans="1:12" x14ac:dyDescent="0.15">
      <c r="A21" s="78"/>
      <c r="B21" s="78"/>
      <c r="C21" s="17" t="s">
        <v>1642</v>
      </c>
      <c r="D21" s="17" t="s">
        <v>900</v>
      </c>
      <c r="E21" s="89"/>
      <c r="F21" s="20" t="s">
        <v>1925</v>
      </c>
      <c r="G21" s="21" t="s">
        <v>1845</v>
      </c>
      <c r="H21" s="19" t="str">
        <f>CONCATENATE(LEFT(D21,1),LEFT(C21,1))</f>
        <v>MS</v>
      </c>
      <c r="I21" s="21" t="s">
        <v>2306</v>
      </c>
      <c r="J21" s="17" t="s">
        <v>5</v>
      </c>
      <c r="K21" s="17" t="str">
        <f t="shared" si="0"/>
        <v>125-8MS467S</v>
      </c>
      <c r="L21" s="19"/>
    </row>
    <row r="22" spans="1:12" x14ac:dyDescent="0.15">
      <c r="A22" s="77" t="s">
        <v>2426</v>
      </c>
      <c r="B22" s="78" t="str">
        <f>I22</f>
        <v>473</v>
      </c>
      <c r="C22" s="17" t="s">
        <v>1315</v>
      </c>
      <c r="D22" s="17" t="s">
        <v>1320</v>
      </c>
      <c r="E22" s="89" t="s">
        <v>1788</v>
      </c>
      <c r="F22" s="20" t="s">
        <v>1910</v>
      </c>
      <c r="G22" s="21" t="s">
        <v>1845</v>
      </c>
      <c r="H22" s="19" t="str">
        <f>CONCATENATE(LEFT(D22,1),LEFT(C22,1))</f>
        <v>CL</v>
      </c>
      <c r="I22" s="20" t="s">
        <v>2312</v>
      </c>
      <c r="J22" s="17" t="s">
        <v>5</v>
      </c>
      <c r="K22" s="17" t="str">
        <f t="shared" si="0"/>
        <v>110-8CL473S</v>
      </c>
      <c r="L22" s="19"/>
    </row>
    <row r="23" spans="1:12" x14ac:dyDescent="0.15">
      <c r="A23" s="78"/>
      <c r="B23" s="78"/>
      <c r="C23" s="17" t="s">
        <v>1729</v>
      </c>
      <c r="D23" s="17" t="s">
        <v>418</v>
      </c>
      <c r="E23" s="89"/>
      <c r="F23" s="20" t="s">
        <v>1910</v>
      </c>
      <c r="G23" s="21" t="s">
        <v>1845</v>
      </c>
      <c r="H23" s="19" t="str">
        <f>CONCATENATE(LEFT(D23,1),LEFT(C23,1))</f>
        <v>EB</v>
      </c>
      <c r="I23" s="20" t="s">
        <v>2312</v>
      </c>
      <c r="J23" s="17" t="s">
        <v>5</v>
      </c>
      <c r="K23" s="17" t="str">
        <f t="shared" si="0"/>
        <v>110-8EB473S</v>
      </c>
      <c r="L23" s="19"/>
    </row>
  </sheetData>
  <mergeCells count="24">
    <mergeCell ref="A3:L3"/>
    <mergeCell ref="A2:L2"/>
    <mergeCell ref="A1:L1"/>
    <mergeCell ref="B5:B6"/>
    <mergeCell ref="E22:E23"/>
    <mergeCell ref="E19:E21"/>
    <mergeCell ref="E15:E18"/>
    <mergeCell ref="E13:E14"/>
    <mergeCell ref="E11:E12"/>
    <mergeCell ref="E7:E10"/>
    <mergeCell ref="E5:E6"/>
    <mergeCell ref="B19:B21"/>
    <mergeCell ref="B22:B23"/>
    <mergeCell ref="B15:B18"/>
    <mergeCell ref="B13:B14"/>
    <mergeCell ref="B11:B12"/>
    <mergeCell ref="B7:B10"/>
    <mergeCell ref="A22:A23"/>
    <mergeCell ref="A5:A6"/>
    <mergeCell ref="A7:A10"/>
    <mergeCell ref="A11:A12"/>
    <mergeCell ref="A13:A14"/>
    <mergeCell ref="A15:A18"/>
    <mergeCell ref="A19:A21"/>
  </mergeCells>
  <pageMargins left="0.7" right="0.7" top="0.75" bottom="0.75" header="0.3" footer="0.3"/>
  <pageSetup orientation="landscape" horizontalDpi="0" verticalDpi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6B1D-6C89-4C45-A7BB-376ACDE32A4C}">
  <sheetPr codeName="Sheet49"/>
  <dimension ref="A1:K27"/>
  <sheetViews>
    <sheetView workbookViewId="0">
      <selection activeCell="F4" sqref="F1:J1048576"/>
    </sheetView>
  </sheetViews>
  <sheetFormatPr baseColWidth="10" defaultRowHeight="13" x14ac:dyDescent="0.15"/>
  <cols>
    <col min="5" max="5" width="40.83203125" style="11" customWidth="1"/>
    <col min="6" max="10" width="10.83203125" hidden="1" customWidth="1"/>
    <col min="11" max="11" width="12.5" bestFit="1" customWidth="1"/>
  </cols>
  <sheetData>
    <row r="1" spans="1:11" x14ac:dyDescent="0.15">
      <c r="A1" s="56" t="s">
        <v>2473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2519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77" t="s">
        <v>2416</v>
      </c>
      <c r="B5" s="78" t="str">
        <f>I5</f>
        <v>474</v>
      </c>
      <c r="C5" s="17" t="s">
        <v>130</v>
      </c>
      <c r="D5" s="17" t="s">
        <v>131</v>
      </c>
      <c r="E5" s="79" t="s">
        <v>132</v>
      </c>
      <c r="F5" s="21" t="s">
        <v>1938</v>
      </c>
      <c r="G5" s="21" t="s">
        <v>1845</v>
      </c>
      <c r="H5" s="19" t="str">
        <f>CONCATENATE(LEFT(D5,1),LEFT(C5,1))</f>
        <v>GG</v>
      </c>
      <c r="I5" s="21" t="s">
        <v>2313</v>
      </c>
      <c r="J5" s="17" t="s">
        <v>5</v>
      </c>
      <c r="K5" s="17" t="str">
        <f t="shared" ref="K5:K27" si="0">F5&amp;-G5&amp;H5&amp;I5&amp;J5</f>
        <v>138-8GG474S</v>
      </c>
    </row>
    <row r="6" spans="1:11" x14ac:dyDescent="0.15">
      <c r="A6" s="78"/>
      <c r="B6" s="78"/>
      <c r="C6" s="17" t="s">
        <v>296</v>
      </c>
      <c r="D6" s="17" t="s">
        <v>131</v>
      </c>
      <c r="E6" s="79"/>
      <c r="F6" s="21" t="s">
        <v>1938</v>
      </c>
      <c r="G6" s="21" t="s">
        <v>1845</v>
      </c>
      <c r="H6" s="19" t="str">
        <f>CONCATENATE(LEFT(D6,1),LEFT(C6,1))</f>
        <v>GS</v>
      </c>
      <c r="I6" s="21" t="s">
        <v>2313</v>
      </c>
      <c r="J6" s="17" t="s">
        <v>5</v>
      </c>
      <c r="K6" s="17" t="str">
        <f t="shared" si="0"/>
        <v>138-8GS474S</v>
      </c>
    </row>
    <row r="7" spans="1:11" x14ac:dyDescent="0.15">
      <c r="A7" s="78"/>
      <c r="B7" s="78"/>
      <c r="C7" s="17" t="s">
        <v>128</v>
      </c>
      <c r="D7" s="17" t="s">
        <v>129</v>
      </c>
      <c r="E7" s="79"/>
      <c r="F7" s="21" t="s">
        <v>1938</v>
      </c>
      <c r="G7" s="21" t="s">
        <v>1845</v>
      </c>
      <c r="H7" s="19" t="str">
        <f>CONCATENATE(LEFT(D7,1),LEFT(C7,1))</f>
        <v>DD</v>
      </c>
      <c r="I7" s="21" t="s">
        <v>2313</v>
      </c>
      <c r="J7" s="17" t="s">
        <v>5</v>
      </c>
      <c r="K7" s="17" t="str">
        <f t="shared" si="0"/>
        <v>138-8DD474S</v>
      </c>
    </row>
    <row r="8" spans="1:11" x14ac:dyDescent="0.15">
      <c r="A8" s="77" t="s">
        <v>2418</v>
      </c>
      <c r="B8" s="78" t="str">
        <f>I8</f>
        <v>465</v>
      </c>
      <c r="C8" s="17" t="s">
        <v>1678</v>
      </c>
      <c r="D8" s="17" t="s">
        <v>1679</v>
      </c>
      <c r="E8" s="79" t="s">
        <v>1680</v>
      </c>
      <c r="F8" s="21" t="s">
        <v>1924</v>
      </c>
      <c r="G8" s="21" t="s">
        <v>1845</v>
      </c>
      <c r="H8" s="19" t="str">
        <f>CONCATENATE(LEFT(D8,1),LEFT(C8,1))</f>
        <v>AM</v>
      </c>
      <c r="I8" s="20" t="s">
        <v>2304</v>
      </c>
      <c r="J8" s="17" t="s">
        <v>5</v>
      </c>
      <c r="K8" s="17" t="str">
        <f t="shared" si="0"/>
        <v>124-8AM465S</v>
      </c>
    </row>
    <row r="9" spans="1:11" x14ac:dyDescent="0.15">
      <c r="A9" s="78"/>
      <c r="B9" s="78"/>
      <c r="C9" s="17" t="s">
        <v>1684</v>
      </c>
      <c r="D9" s="17" t="s">
        <v>1685</v>
      </c>
      <c r="E9" s="79"/>
      <c r="F9" s="21" t="s">
        <v>1924</v>
      </c>
      <c r="G9" s="21" t="s">
        <v>1845</v>
      </c>
      <c r="H9" s="19" t="str">
        <f>CONCATENATE(LEFT(D9,1),LEFT(C9,1))</f>
        <v>NL</v>
      </c>
      <c r="I9" s="20" t="s">
        <v>2304</v>
      </c>
      <c r="J9" s="17" t="s">
        <v>5</v>
      </c>
      <c r="K9" s="17" t="str">
        <f t="shared" si="0"/>
        <v>124-8NL465S</v>
      </c>
    </row>
    <row r="10" spans="1:11" x14ac:dyDescent="0.15">
      <c r="A10" s="77" t="s">
        <v>2420</v>
      </c>
      <c r="B10" s="78" t="str">
        <f>I10</f>
        <v>464</v>
      </c>
      <c r="C10" s="17" t="s">
        <v>1252</v>
      </c>
      <c r="D10" s="17" t="s">
        <v>1253</v>
      </c>
      <c r="E10" s="79" t="s">
        <v>1254</v>
      </c>
      <c r="F10" s="21" t="s">
        <v>1900</v>
      </c>
      <c r="G10" s="21" t="s">
        <v>1845</v>
      </c>
      <c r="H10" s="19" t="str">
        <f>CONCATENATE(LEFT(D10,1),LEFT(C10,1))</f>
        <v>JL</v>
      </c>
      <c r="I10" s="21" t="s">
        <v>2303</v>
      </c>
      <c r="J10" s="17" t="s">
        <v>5</v>
      </c>
      <c r="K10" s="17" t="str">
        <f t="shared" si="0"/>
        <v>100-8JL464S</v>
      </c>
    </row>
    <row r="11" spans="1:11" x14ac:dyDescent="0.15">
      <c r="A11" s="78"/>
      <c r="B11" s="78"/>
      <c r="C11" s="17" t="s">
        <v>1310</v>
      </c>
      <c r="D11" s="17" t="s">
        <v>1311</v>
      </c>
      <c r="E11" s="79"/>
      <c r="F11" s="21" t="s">
        <v>1900</v>
      </c>
      <c r="G11" s="21" t="s">
        <v>1845</v>
      </c>
      <c r="H11" s="19" t="str">
        <f>CONCATENATE(LEFT(D11,1),LEFT(C11,1))</f>
        <v>IG</v>
      </c>
      <c r="I11" s="21" t="s">
        <v>2303</v>
      </c>
      <c r="J11" s="17" t="s">
        <v>5</v>
      </c>
      <c r="K11" s="17" t="str">
        <f t="shared" si="0"/>
        <v>100-8IG464S</v>
      </c>
    </row>
    <row r="12" spans="1:11" x14ac:dyDescent="0.15">
      <c r="A12" s="78"/>
      <c r="B12" s="78"/>
      <c r="C12" s="17" t="s">
        <v>1312</v>
      </c>
      <c r="D12" s="17" t="s">
        <v>595</v>
      </c>
      <c r="E12" s="79"/>
      <c r="F12" s="21" t="s">
        <v>1900</v>
      </c>
      <c r="G12" s="21" t="s">
        <v>1845</v>
      </c>
      <c r="H12" s="19" t="str">
        <f>CONCATENATE(LEFT(D12,1),LEFT(C12,1))</f>
        <v>RR</v>
      </c>
      <c r="I12" s="21" t="s">
        <v>2303</v>
      </c>
      <c r="J12" s="17" t="s">
        <v>5</v>
      </c>
      <c r="K12" s="17" t="str">
        <f t="shared" si="0"/>
        <v>100-8RR464S</v>
      </c>
    </row>
    <row r="13" spans="1:11" x14ac:dyDescent="0.15">
      <c r="A13" s="78"/>
      <c r="B13" s="78"/>
      <c r="C13" s="17" t="s">
        <v>775</v>
      </c>
      <c r="D13" s="17" t="s">
        <v>476</v>
      </c>
      <c r="E13" s="79"/>
      <c r="F13" s="21" t="s">
        <v>1900</v>
      </c>
      <c r="G13" s="21" t="s">
        <v>1845</v>
      </c>
      <c r="H13" s="19" t="str">
        <f>CONCATENATE(LEFT(D13,1),LEFT(C13,1))</f>
        <v>AR</v>
      </c>
      <c r="I13" s="21" t="s">
        <v>2303</v>
      </c>
      <c r="J13" s="17" t="s">
        <v>5</v>
      </c>
      <c r="K13" s="17" t="str">
        <f t="shared" si="0"/>
        <v>100-8AR464S</v>
      </c>
    </row>
    <row r="14" spans="1:11" x14ac:dyDescent="0.15">
      <c r="A14" s="78"/>
      <c r="B14" s="78"/>
      <c r="C14" s="17" t="s">
        <v>1313</v>
      </c>
      <c r="D14" s="17" t="s">
        <v>1314</v>
      </c>
      <c r="E14" s="79"/>
      <c r="F14" s="21" t="s">
        <v>1900</v>
      </c>
      <c r="G14" s="21" t="s">
        <v>1845</v>
      </c>
      <c r="H14" s="19" t="str">
        <f>CONCATENATE(LEFT(D14,1),LEFT(C14,1))</f>
        <v>AV</v>
      </c>
      <c r="I14" s="21" t="s">
        <v>2303</v>
      </c>
      <c r="J14" s="17" t="s">
        <v>5</v>
      </c>
      <c r="K14" s="17" t="str">
        <f t="shared" si="0"/>
        <v>100-8AV464S</v>
      </c>
    </row>
    <row r="15" spans="1:11" x14ac:dyDescent="0.15">
      <c r="A15" s="77" t="s">
        <v>2422</v>
      </c>
      <c r="B15" s="78" t="str">
        <f>I15</f>
        <v>469</v>
      </c>
      <c r="C15" s="17" t="s">
        <v>574</v>
      </c>
      <c r="D15" s="17" t="s">
        <v>575</v>
      </c>
      <c r="E15" s="79" t="s">
        <v>576</v>
      </c>
      <c r="F15" s="21" t="s">
        <v>1918</v>
      </c>
      <c r="G15" s="21" t="s">
        <v>1845</v>
      </c>
      <c r="H15" s="19" t="str">
        <f>CONCATENATE(LEFT(D15,1),LEFT(C15,1))</f>
        <v>RM</v>
      </c>
      <c r="I15" s="21" t="s">
        <v>2308</v>
      </c>
      <c r="J15" s="17" t="s">
        <v>5</v>
      </c>
      <c r="K15" s="17" t="str">
        <f t="shared" si="0"/>
        <v>118-8RM469S</v>
      </c>
    </row>
    <row r="16" spans="1:11" x14ac:dyDescent="0.15">
      <c r="A16" s="78"/>
      <c r="B16" s="78"/>
      <c r="C16" s="17" t="s">
        <v>577</v>
      </c>
      <c r="D16" s="17" t="s">
        <v>13</v>
      </c>
      <c r="E16" s="79"/>
      <c r="F16" s="21" t="s">
        <v>1918</v>
      </c>
      <c r="G16" s="21" t="s">
        <v>1845</v>
      </c>
      <c r="H16" s="19" t="str">
        <f>CONCATENATE(LEFT(D16,1),LEFT(C16,1))</f>
        <v>EG</v>
      </c>
      <c r="I16" s="21" t="s">
        <v>2308</v>
      </c>
      <c r="J16" s="17" t="s">
        <v>5</v>
      </c>
      <c r="K16" s="17" t="str">
        <f t="shared" si="0"/>
        <v>118-8EG469S</v>
      </c>
    </row>
    <row r="17" spans="1:11" x14ac:dyDescent="0.15">
      <c r="A17" s="78"/>
      <c r="B17" s="78"/>
      <c r="C17" s="17" t="s">
        <v>582</v>
      </c>
      <c r="D17" s="17" t="s">
        <v>583</v>
      </c>
      <c r="E17" s="79"/>
      <c r="F17" s="21" t="s">
        <v>1918</v>
      </c>
      <c r="G17" s="21" t="s">
        <v>1845</v>
      </c>
      <c r="H17" s="19" t="str">
        <f>CONCATENATE(LEFT(D17,1),LEFT(C17,1))</f>
        <v>AP</v>
      </c>
      <c r="I17" s="21" t="s">
        <v>2308</v>
      </c>
      <c r="J17" s="17" t="s">
        <v>5</v>
      </c>
      <c r="K17" s="17" t="str">
        <f t="shared" si="0"/>
        <v>118-8AP469S</v>
      </c>
    </row>
    <row r="18" spans="1:11" x14ac:dyDescent="0.15">
      <c r="A18" s="77" t="s">
        <v>2423</v>
      </c>
      <c r="B18" s="78" t="str">
        <f>I18</f>
        <v>470</v>
      </c>
      <c r="C18" s="17" t="s">
        <v>1534</v>
      </c>
      <c r="D18" s="17" t="s">
        <v>1535</v>
      </c>
      <c r="E18" s="79" t="s">
        <v>1536</v>
      </c>
      <c r="F18" s="20" t="s">
        <v>1949</v>
      </c>
      <c r="G18" s="21" t="s">
        <v>1845</v>
      </c>
      <c r="H18" s="19" t="str">
        <f>CONCATENATE(LEFT(D18,1),LEFT(C18,1))</f>
        <v>LH</v>
      </c>
      <c r="I18" s="20" t="s">
        <v>2309</v>
      </c>
      <c r="J18" s="17" t="s">
        <v>5</v>
      </c>
      <c r="K18" s="17" t="str">
        <f t="shared" si="0"/>
        <v>148-8LH470S</v>
      </c>
    </row>
    <row r="19" spans="1:11" x14ac:dyDescent="0.15">
      <c r="A19" s="78"/>
      <c r="B19" s="78"/>
      <c r="C19" s="17" t="s">
        <v>1255</v>
      </c>
      <c r="D19" s="17" t="s">
        <v>1256</v>
      </c>
      <c r="E19" s="79"/>
      <c r="F19" s="20" t="s">
        <v>1949</v>
      </c>
      <c r="G19" s="21" t="s">
        <v>1845</v>
      </c>
      <c r="H19" s="19" t="str">
        <f>CONCATENATE(LEFT(D19,1),LEFT(C19,1))</f>
        <v>LR</v>
      </c>
      <c r="I19" s="20" t="s">
        <v>2309</v>
      </c>
      <c r="J19" s="17" t="s">
        <v>5</v>
      </c>
      <c r="K19" s="17" t="str">
        <f t="shared" si="0"/>
        <v>148-8LR470S</v>
      </c>
    </row>
    <row r="20" spans="1:11" x14ac:dyDescent="0.15">
      <c r="A20" s="78"/>
      <c r="B20" s="78"/>
      <c r="C20" s="17" t="s">
        <v>1315</v>
      </c>
      <c r="D20" s="17" t="s">
        <v>1316</v>
      </c>
      <c r="E20" s="79"/>
      <c r="F20" s="20" t="s">
        <v>1949</v>
      </c>
      <c r="G20" s="21" t="s">
        <v>1845</v>
      </c>
      <c r="H20" s="19" t="str">
        <f>CONCATENATE(LEFT(D20,1),LEFT(C20,1))</f>
        <v>SL</v>
      </c>
      <c r="I20" s="20" t="s">
        <v>2309</v>
      </c>
      <c r="J20" s="17" t="s">
        <v>5</v>
      </c>
      <c r="K20" s="17" t="str">
        <f t="shared" si="0"/>
        <v>148-8SL470S</v>
      </c>
    </row>
    <row r="21" spans="1:11" x14ac:dyDescent="0.15">
      <c r="A21" s="78"/>
      <c r="B21" s="78"/>
      <c r="C21" s="17" t="s">
        <v>1389</v>
      </c>
      <c r="D21" s="17" t="s">
        <v>106</v>
      </c>
      <c r="E21" s="79"/>
      <c r="F21" s="20" t="s">
        <v>1949</v>
      </c>
      <c r="G21" s="21" t="s">
        <v>1845</v>
      </c>
      <c r="H21" s="19" t="str">
        <f>CONCATENATE(LEFT(D21,1),LEFT(C21,1))</f>
        <v>EM</v>
      </c>
      <c r="I21" s="20" t="s">
        <v>2309</v>
      </c>
      <c r="J21" s="17" t="s">
        <v>5</v>
      </c>
      <c r="K21" s="17" t="str">
        <f t="shared" si="0"/>
        <v>148-8EM470S</v>
      </c>
    </row>
    <row r="22" spans="1:11" x14ac:dyDescent="0.15">
      <c r="A22" s="78"/>
      <c r="B22" s="78"/>
      <c r="C22" s="17" t="s">
        <v>436</v>
      </c>
      <c r="D22" s="17" t="s">
        <v>121</v>
      </c>
      <c r="E22" s="79"/>
      <c r="F22" s="20" t="s">
        <v>1949</v>
      </c>
      <c r="G22" s="21" t="s">
        <v>1845</v>
      </c>
      <c r="H22" s="19" t="str">
        <f>CONCATENATE(LEFT(D22,1),LEFT(C22,1))</f>
        <v>AS</v>
      </c>
      <c r="I22" s="20" t="s">
        <v>2309</v>
      </c>
      <c r="J22" s="17" t="s">
        <v>5</v>
      </c>
      <c r="K22" s="17" t="str">
        <f t="shared" si="0"/>
        <v>148-8AS470S</v>
      </c>
    </row>
    <row r="23" spans="1:11" x14ac:dyDescent="0.15">
      <c r="A23" s="77" t="s">
        <v>2425</v>
      </c>
      <c r="B23" s="78" t="str">
        <f>I23</f>
        <v>471</v>
      </c>
      <c r="C23" s="17" t="s">
        <v>1812</v>
      </c>
      <c r="D23" s="17" t="s">
        <v>1813</v>
      </c>
      <c r="E23" s="79" t="s">
        <v>1814</v>
      </c>
      <c r="F23" s="20" t="s">
        <v>1914</v>
      </c>
      <c r="G23" s="21" t="s">
        <v>1845</v>
      </c>
      <c r="H23" s="19" t="str">
        <f>CONCATENATE(LEFT(D23,1),LEFT(C23,1))</f>
        <v>LE</v>
      </c>
      <c r="I23" s="20" t="s">
        <v>2310</v>
      </c>
      <c r="J23" s="17" t="s">
        <v>5</v>
      </c>
      <c r="K23" s="17" t="str">
        <f t="shared" si="0"/>
        <v>114-8LE471S</v>
      </c>
    </row>
    <row r="24" spans="1:11" x14ac:dyDescent="0.15">
      <c r="A24" s="78"/>
      <c r="B24" s="78"/>
      <c r="C24" s="17" t="s">
        <v>1815</v>
      </c>
      <c r="D24" s="17" t="s">
        <v>106</v>
      </c>
      <c r="E24" s="79"/>
      <c r="F24" s="20" t="s">
        <v>1914</v>
      </c>
      <c r="G24" s="21" t="s">
        <v>1845</v>
      </c>
      <c r="H24" s="19" t="str">
        <f>CONCATENATE(LEFT(D24,1),LEFT(C24,1))</f>
        <v>EW</v>
      </c>
      <c r="I24" s="20" t="s">
        <v>2310</v>
      </c>
      <c r="J24" s="17" t="s">
        <v>5</v>
      </c>
      <c r="K24" s="17" t="str">
        <f t="shared" si="0"/>
        <v>114-8EW471S</v>
      </c>
    </row>
    <row r="25" spans="1:11" x14ac:dyDescent="0.15">
      <c r="A25" s="78"/>
      <c r="B25" s="78"/>
      <c r="C25" s="17" t="s">
        <v>1816</v>
      </c>
      <c r="D25" s="17" t="s">
        <v>1813</v>
      </c>
      <c r="E25" s="79"/>
      <c r="F25" s="20" t="s">
        <v>1914</v>
      </c>
      <c r="G25" s="21" t="s">
        <v>1845</v>
      </c>
      <c r="H25" s="19" t="str">
        <f>CONCATENATE(LEFT(D25,1),LEFT(C25,1))</f>
        <v>LH</v>
      </c>
      <c r="I25" s="20" t="s">
        <v>2310</v>
      </c>
      <c r="J25" s="17" t="s">
        <v>5</v>
      </c>
      <c r="K25" s="17" t="str">
        <f t="shared" si="0"/>
        <v>114-8LH471S</v>
      </c>
    </row>
    <row r="26" spans="1:11" x14ac:dyDescent="0.15">
      <c r="A26" s="77" t="s">
        <v>2426</v>
      </c>
      <c r="B26" s="78" t="str">
        <f>I26</f>
        <v>468</v>
      </c>
      <c r="C26" s="17" t="s">
        <v>248</v>
      </c>
      <c r="D26" s="17" t="s">
        <v>249</v>
      </c>
      <c r="E26" s="79" t="s">
        <v>250</v>
      </c>
      <c r="F26" s="21" t="s">
        <v>1904</v>
      </c>
      <c r="G26" s="21" t="s">
        <v>1845</v>
      </c>
      <c r="H26" s="19" t="str">
        <f>CONCATENATE(LEFT(D26,1),LEFT(C26,1))</f>
        <v>AN</v>
      </c>
      <c r="I26" s="21" t="s">
        <v>2307</v>
      </c>
      <c r="J26" s="17" t="s">
        <v>5</v>
      </c>
      <c r="K26" s="17" t="str">
        <f t="shared" si="0"/>
        <v>104-8AN468S</v>
      </c>
    </row>
    <row r="27" spans="1:11" x14ac:dyDescent="0.15">
      <c r="A27" s="78"/>
      <c r="B27" s="78"/>
      <c r="C27" s="17" t="s">
        <v>251</v>
      </c>
      <c r="D27" s="17" t="s">
        <v>252</v>
      </c>
      <c r="E27" s="79"/>
      <c r="F27" s="21" t="s">
        <v>1904</v>
      </c>
      <c r="G27" s="21" t="s">
        <v>1845</v>
      </c>
      <c r="H27" s="19" t="str">
        <f>CONCATENATE(LEFT(D27,1),LEFT(C27,1))</f>
        <v>HM</v>
      </c>
      <c r="I27" s="21" t="s">
        <v>2307</v>
      </c>
      <c r="J27" s="17" t="s">
        <v>5</v>
      </c>
      <c r="K27" s="17" t="str">
        <f t="shared" si="0"/>
        <v>104-8HM468S</v>
      </c>
    </row>
  </sheetData>
  <mergeCells count="24">
    <mergeCell ref="A1:K1"/>
    <mergeCell ref="A2:K2"/>
    <mergeCell ref="A3:K3"/>
    <mergeCell ref="E18:E22"/>
    <mergeCell ref="E15:E17"/>
    <mergeCell ref="E10:E14"/>
    <mergeCell ref="E8:E9"/>
    <mergeCell ref="E5:E7"/>
    <mergeCell ref="B8:B9"/>
    <mergeCell ref="B5:B7"/>
    <mergeCell ref="A5:A7"/>
    <mergeCell ref="A8:A9"/>
    <mergeCell ref="A10:A14"/>
    <mergeCell ref="B10:B14"/>
    <mergeCell ref="A26:A27"/>
    <mergeCell ref="E23:E25"/>
    <mergeCell ref="B23:B25"/>
    <mergeCell ref="B18:B22"/>
    <mergeCell ref="B15:B17"/>
    <mergeCell ref="B26:B27"/>
    <mergeCell ref="E26:E27"/>
    <mergeCell ref="A15:A17"/>
    <mergeCell ref="A18:A22"/>
    <mergeCell ref="A23:A25"/>
  </mergeCells>
  <pageMargins left="0.7" right="0.7" top="0.75" bottom="0.75" header="0.3" footer="0.3"/>
  <pageSetup orientation="landscape" horizontalDpi="0" verticalDpi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2E0D-9D80-0346-8919-9A1C9A182D5D}">
  <sheetPr codeName="Sheet50"/>
  <dimension ref="A1:K11"/>
  <sheetViews>
    <sheetView workbookViewId="0">
      <selection activeCell="F4" sqref="F1:J1048576"/>
    </sheetView>
  </sheetViews>
  <sheetFormatPr baseColWidth="10" defaultRowHeight="13" x14ac:dyDescent="0.15"/>
  <cols>
    <col min="5" max="5" width="37" style="11" customWidth="1"/>
    <col min="6" max="10" width="10.83203125" hidden="1" customWidth="1"/>
    <col min="11" max="11" width="12.5" bestFit="1" customWidth="1"/>
  </cols>
  <sheetData>
    <row r="1" spans="1:11" x14ac:dyDescent="0.15">
      <c r="A1" s="56" t="s">
        <v>2474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2520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</row>
    <row r="5" spans="1:11" ht="42" x14ac:dyDescent="0.15">
      <c r="A5" s="15">
        <v>0.375</v>
      </c>
      <c r="B5" s="16" t="str">
        <f t="shared" ref="B5:B11" si="0">I5</f>
        <v>475</v>
      </c>
      <c r="C5" s="17" t="s">
        <v>12</v>
      </c>
      <c r="D5" s="17" t="s">
        <v>13</v>
      </c>
      <c r="E5" s="18" t="s">
        <v>14</v>
      </c>
      <c r="F5" s="21" t="s">
        <v>1951</v>
      </c>
      <c r="G5" s="20" t="s">
        <v>1846</v>
      </c>
      <c r="H5" s="19" t="str">
        <f>CONCATENATE(LEFT(D5,1),LEFT(C5,1))</f>
        <v>ES</v>
      </c>
      <c r="I5" s="20" t="s">
        <v>2314</v>
      </c>
      <c r="J5" s="17" t="s">
        <v>5</v>
      </c>
      <c r="K5" s="17" t="str">
        <f t="shared" ref="K5:K11" si="1">F5&amp;-G5&amp;H5&amp;I5&amp;J5</f>
        <v>150-2ES475S</v>
      </c>
    </row>
    <row r="6" spans="1:11" ht="28" x14ac:dyDescent="0.15">
      <c r="A6" s="15">
        <v>0.3888888888888889</v>
      </c>
      <c r="B6" s="16" t="str">
        <f t="shared" si="0"/>
        <v>480</v>
      </c>
      <c r="C6" s="17" t="s">
        <v>240</v>
      </c>
      <c r="D6" s="17" t="s">
        <v>241</v>
      </c>
      <c r="E6" s="18" t="s">
        <v>242</v>
      </c>
      <c r="F6" s="21" t="s">
        <v>1904</v>
      </c>
      <c r="G6" s="20" t="s">
        <v>1846</v>
      </c>
      <c r="H6" s="19" t="str">
        <f>CONCATENATE(LEFT(D6,1),LEFT(C6,1))</f>
        <v>LB</v>
      </c>
      <c r="I6" s="21" t="s">
        <v>2319</v>
      </c>
      <c r="J6" s="17" t="s">
        <v>5</v>
      </c>
      <c r="K6" s="17" t="str">
        <f t="shared" si="1"/>
        <v>104-2LB480S</v>
      </c>
    </row>
    <row r="7" spans="1:11" ht="14" x14ac:dyDescent="0.15">
      <c r="A7" s="15">
        <v>0.40277777777777773</v>
      </c>
      <c r="B7" s="16" t="str">
        <f t="shared" si="0"/>
        <v>481</v>
      </c>
      <c r="C7" s="17" t="s">
        <v>1402</v>
      </c>
      <c r="D7" s="17" t="s">
        <v>1403</v>
      </c>
      <c r="E7" s="18" t="s">
        <v>1404</v>
      </c>
      <c r="F7" s="21" t="s">
        <v>1924</v>
      </c>
      <c r="G7" s="20" t="s">
        <v>1846</v>
      </c>
      <c r="H7" s="19" t="str">
        <f>CONCATENATE(LEFT(D7,1),LEFT(C7,1))</f>
        <v>CS</v>
      </c>
      <c r="I7" s="21" t="s">
        <v>2320</v>
      </c>
      <c r="J7" s="17" t="s">
        <v>5</v>
      </c>
      <c r="K7" s="17" t="str">
        <f t="shared" si="1"/>
        <v>124-2CS481S</v>
      </c>
    </row>
    <row r="8" spans="1:11" ht="28" x14ac:dyDescent="0.15">
      <c r="A8" s="15">
        <v>0.41666666666666669</v>
      </c>
      <c r="B8" s="16" t="str">
        <f t="shared" si="0"/>
        <v>482</v>
      </c>
      <c r="C8" s="17" t="s">
        <v>55</v>
      </c>
      <c r="D8" s="17" t="s">
        <v>56</v>
      </c>
      <c r="E8" s="18" t="s">
        <v>57</v>
      </c>
      <c r="F8" s="20" t="s">
        <v>1929</v>
      </c>
      <c r="G8" s="20" t="s">
        <v>1846</v>
      </c>
      <c r="H8" s="19" t="str">
        <f>CONCATENATE(LEFT(D8,1),LEFT(C8,1))</f>
        <v>AP</v>
      </c>
      <c r="I8" s="21" t="s">
        <v>2321</v>
      </c>
      <c r="J8" s="17" t="s">
        <v>5</v>
      </c>
      <c r="K8" s="17" t="str">
        <f t="shared" si="1"/>
        <v>129-2AP482S</v>
      </c>
    </row>
    <row r="9" spans="1:11" ht="14" x14ac:dyDescent="0.15">
      <c r="A9" s="15">
        <v>0.43055555555555558</v>
      </c>
      <c r="B9" s="16" t="str">
        <f t="shared" si="0"/>
        <v>483</v>
      </c>
      <c r="C9" s="17" t="s">
        <v>1686</v>
      </c>
      <c r="D9" s="17" t="s">
        <v>1687</v>
      </c>
      <c r="E9" s="18" t="s">
        <v>1688</v>
      </c>
      <c r="F9" s="20" t="s">
        <v>1940</v>
      </c>
      <c r="G9" s="20" t="s">
        <v>1846</v>
      </c>
      <c r="H9" s="19" t="str">
        <f>CONCATENATE(LEFT(D9,1),LEFT(C9,1))</f>
        <v>RH</v>
      </c>
      <c r="I9" s="20" t="s">
        <v>2322</v>
      </c>
      <c r="J9" s="17" t="s">
        <v>5</v>
      </c>
      <c r="K9" s="17" t="str">
        <f t="shared" si="1"/>
        <v>140-2RH483S</v>
      </c>
    </row>
    <row r="10" spans="1:11" ht="14" x14ac:dyDescent="0.15">
      <c r="A10" s="15">
        <v>0.44444444444444442</v>
      </c>
      <c r="B10" s="16" t="str">
        <f t="shared" si="0"/>
        <v>484</v>
      </c>
      <c r="C10" s="17" t="s">
        <v>407</v>
      </c>
      <c r="D10" s="17" t="s">
        <v>408</v>
      </c>
      <c r="E10" s="18" t="s">
        <v>409</v>
      </c>
      <c r="F10" s="21" t="s">
        <v>1918</v>
      </c>
      <c r="G10" s="20" t="s">
        <v>1846</v>
      </c>
      <c r="H10" s="19" t="str">
        <f>CONCATENATE(LEFT(D10,1),LEFT(C10,1))</f>
        <v>AW</v>
      </c>
      <c r="I10" s="21" t="s">
        <v>2323</v>
      </c>
      <c r="J10" s="17" t="s">
        <v>5</v>
      </c>
      <c r="K10" s="17" t="str">
        <f t="shared" si="1"/>
        <v>118-2AW484S</v>
      </c>
    </row>
    <row r="11" spans="1:11" ht="28" x14ac:dyDescent="0.15">
      <c r="A11" s="15">
        <v>0.45833333333333331</v>
      </c>
      <c r="B11" s="16" t="str">
        <f t="shared" si="0"/>
        <v>487</v>
      </c>
      <c r="C11" s="17" t="s">
        <v>1204</v>
      </c>
      <c r="D11" s="17" t="s">
        <v>1205</v>
      </c>
      <c r="E11" s="18" t="s">
        <v>1206</v>
      </c>
      <c r="F11" s="20" t="s">
        <v>1928</v>
      </c>
      <c r="G11" s="20" t="s">
        <v>1846</v>
      </c>
      <c r="H11" s="19" t="str">
        <f>CONCATENATE(LEFT(D11,1),LEFT(C11,1))</f>
        <v>JO</v>
      </c>
      <c r="I11" s="20" t="s">
        <v>2326</v>
      </c>
      <c r="J11" s="17" t="s">
        <v>5</v>
      </c>
      <c r="K11" s="17" t="str">
        <f t="shared" si="1"/>
        <v>128-2JO487S</v>
      </c>
    </row>
  </sheetData>
  <mergeCells count="3">
    <mergeCell ref="A3:K3"/>
    <mergeCell ref="A2:K2"/>
    <mergeCell ref="A1:K1"/>
  </mergeCells>
  <pageMargins left="0.7" right="0.7" top="0.75" bottom="0.75" header="0.3" footer="0.3"/>
  <pageSetup orientation="landscape" horizontalDpi="0" verticalDpi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D4BF-7E5C-504B-B27F-5BB54C9312E5}">
  <sheetPr codeName="Sheet51"/>
  <dimension ref="A1:L12"/>
  <sheetViews>
    <sheetView workbookViewId="0">
      <selection activeCell="F4" sqref="F1:J1048576"/>
    </sheetView>
  </sheetViews>
  <sheetFormatPr baseColWidth="10" defaultRowHeight="13" x14ac:dyDescent="0.15"/>
  <cols>
    <col min="5" max="5" width="39.6640625" style="11" customWidth="1"/>
    <col min="6" max="10" width="10.83203125" hidden="1" customWidth="1"/>
    <col min="11" max="12" width="12.5" bestFit="1" customWidth="1"/>
  </cols>
  <sheetData>
    <row r="1" spans="1:12" x14ac:dyDescent="0.15">
      <c r="A1" s="56" t="s">
        <v>2475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2521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  <c r="L4" s="42" t="s">
        <v>2382</v>
      </c>
    </row>
    <row r="5" spans="1:12" ht="14" x14ac:dyDescent="0.15">
      <c r="A5" s="15">
        <v>0.375</v>
      </c>
      <c r="B5" s="16" t="str">
        <f t="shared" ref="B5:B12" si="0">I5</f>
        <v>476</v>
      </c>
      <c r="C5" s="17" t="s">
        <v>1028</v>
      </c>
      <c r="D5" s="17" t="s">
        <v>1297</v>
      </c>
      <c r="E5" s="18" t="s">
        <v>1298</v>
      </c>
      <c r="F5" s="21" t="s">
        <v>1951</v>
      </c>
      <c r="G5" s="20" t="s">
        <v>1846</v>
      </c>
      <c r="H5" s="19" t="str">
        <f>CONCATENATE(LEFT(D5,1),LEFT(C5,1))</f>
        <v>BA</v>
      </c>
      <c r="I5" s="21" t="s">
        <v>2315</v>
      </c>
      <c r="J5" s="17" t="s">
        <v>5</v>
      </c>
      <c r="K5" s="17" t="str">
        <f t="shared" ref="K5:K12" si="1">F5&amp;-G5&amp;H5&amp;I5&amp;J5</f>
        <v>150-2BA476S</v>
      </c>
      <c r="L5" s="19"/>
    </row>
    <row r="6" spans="1:12" ht="28" x14ac:dyDescent="0.15">
      <c r="A6" s="15">
        <v>0.3888888888888889</v>
      </c>
      <c r="B6" s="16" t="str">
        <f t="shared" si="0"/>
        <v>477</v>
      </c>
      <c r="C6" s="17" t="s">
        <v>225</v>
      </c>
      <c r="D6" s="17" t="s">
        <v>146</v>
      </c>
      <c r="E6" s="18" t="s">
        <v>226</v>
      </c>
      <c r="F6" s="21" t="s">
        <v>1904</v>
      </c>
      <c r="G6" s="20" t="s">
        <v>1846</v>
      </c>
      <c r="H6" s="19" t="str">
        <f>CONCATENATE(LEFT(D6,1),LEFT(C6,1))</f>
        <v>LB</v>
      </c>
      <c r="I6" s="21" t="s">
        <v>2316</v>
      </c>
      <c r="J6" s="17" t="s">
        <v>5</v>
      </c>
      <c r="K6" s="17" t="str">
        <f t="shared" si="1"/>
        <v>104-2LB477S</v>
      </c>
      <c r="L6" s="19"/>
    </row>
    <row r="7" spans="1:12" ht="28" x14ac:dyDescent="0.15">
      <c r="A7" s="15">
        <v>0.40277777777777773</v>
      </c>
      <c r="B7" s="16" t="str">
        <f t="shared" si="0"/>
        <v>478</v>
      </c>
      <c r="C7" s="17" t="s">
        <v>1703</v>
      </c>
      <c r="D7" s="17" t="s">
        <v>1704</v>
      </c>
      <c r="E7" s="18" t="s">
        <v>1705</v>
      </c>
      <c r="F7" s="20" t="s">
        <v>1948</v>
      </c>
      <c r="G7" s="20" t="s">
        <v>1846</v>
      </c>
      <c r="H7" s="19" t="str">
        <f>CONCATENATE(LEFT(D7,1),LEFT(C7,1))</f>
        <v>BS</v>
      </c>
      <c r="I7" s="20" t="s">
        <v>2317</v>
      </c>
      <c r="J7" s="17" t="s">
        <v>5</v>
      </c>
      <c r="K7" s="17" t="str">
        <f t="shared" si="1"/>
        <v>147-2BS478S</v>
      </c>
      <c r="L7" s="19"/>
    </row>
    <row r="8" spans="1:12" ht="14" x14ac:dyDescent="0.15">
      <c r="A8" s="15">
        <v>0.41666666666666669</v>
      </c>
      <c r="B8" s="16" t="str">
        <f t="shared" si="0"/>
        <v>485</v>
      </c>
      <c r="C8" s="17" t="s">
        <v>278</v>
      </c>
      <c r="D8" s="17" t="s">
        <v>279</v>
      </c>
      <c r="E8" s="18" t="s">
        <v>280</v>
      </c>
      <c r="F8" s="21" t="s">
        <v>1918</v>
      </c>
      <c r="G8" s="20" t="s">
        <v>1846</v>
      </c>
      <c r="H8" s="19" t="str">
        <f>CONCATENATE(LEFT(D8,1),LEFT(C8,1))</f>
        <v>LH</v>
      </c>
      <c r="I8" s="21" t="s">
        <v>2324</v>
      </c>
      <c r="J8" s="17" t="s">
        <v>5</v>
      </c>
      <c r="K8" s="17" t="str">
        <f t="shared" si="1"/>
        <v>118-2LH485S</v>
      </c>
      <c r="L8" s="23" t="s">
        <v>798</v>
      </c>
    </row>
    <row r="9" spans="1:12" ht="28" x14ac:dyDescent="0.15">
      <c r="A9" s="15">
        <v>0.43055555555555558</v>
      </c>
      <c r="B9" s="16" t="str">
        <f t="shared" si="0"/>
        <v>479</v>
      </c>
      <c r="C9" s="17" t="s">
        <v>237</v>
      </c>
      <c r="D9" s="17" t="s">
        <v>238</v>
      </c>
      <c r="E9" s="18" t="s">
        <v>239</v>
      </c>
      <c r="F9" s="21" t="s">
        <v>1904</v>
      </c>
      <c r="G9" s="20" t="s">
        <v>1846</v>
      </c>
      <c r="H9" s="19" t="str">
        <f>CONCATENATE(LEFT(D9,1),LEFT(C9,1))</f>
        <v>HS</v>
      </c>
      <c r="I9" s="21" t="s">
        <v>2318</v>
      </c>
      <c r="J9" s="17" t="s">
        <v>5</v>
      </c>
      <c r="K9" s="17" t="str">
        <f t="shared" si="1"/>
        <v>104-2HS479S</v>
      </c>
      <c r="L9" s="19"/>
    </row>
    <row r="10" spans="1:12" ht="28" x14ac:dyDescent="0.15">
      <c r="A10" s="15">
        <v>0.44444444444444442</v>
      </c>
      <c r="B10" s="16" t="str">
        <f t="shared" si="0"/>
        <v>486</v>
      </c>
      <c r="C10" s="17" t="s">
        <v>748</v>
      </c>
      <c r="D10" s="17" t="s">
        <v>749</v>
      </c>
      <c r="E10" s="18" t="s">
        <v>750</v>
      </c>
      <c r="F10" s="21" t="s">
        <v>1920</v>
      </c>
      <c r="G10" s="20" t="s">
        <v>1846</v>
      </c>
      <c r="H10" s="19" t="str">
        <f>CONCATENATE(LEFT(D10,1),LEFT(C10,1))</f>
        <v>SW</v>
      </c>
      <c r="I10" s="20" t="s">
        <v>2325</v>
      </c>
      <c r="J10" s="17" t="s">
        <v>5</v>
      </c>
      <c r="K10" s="17" t="str">
        <f t="shared" si="1"/>
        <v>120-2SW486S</v>
      </c>
      <c r="L10" s="19"/>
    </row>
    <row r="11" spans="1:12" ht="28" x14ac:dyDescent="0.15">
      <c r="A11" s="15">
        <v>0.45833333333333331</v>
      </c>
      <c r="B11" s="16" t="str">
        <f t="shared" si="0"/>
        <v>488</v>
      </c>
      <c r="C11" s="17" t="s">
        <v>1201</v>
      </c>
      <c r="D11" s="17" t="s">
        <v>1202</v>
      </c>
      <c r="E11" s="18" t="s">
        <v>1203</v>
      </c>
      <c r="F11" s="20" t="s">
        <v>1948</v>
      </c>
      <c r="G11" s="20" t="s">
        <v>1846</v>
      </c>
      <c r="H11" s="19" t="str">
        <f>CONCATENATE(LEFT(D11,1),LEFT(C11,1))</f>
        <v>MS</v>
      </c>
      <c r="I11" s="20" t="s">
        <v>2327</v>
      </c>
      <c r="J11" s="17" t="s">
        <v>5</v>
      </c>
      <c r="K11" s="17" t="str">
        <f t="shared" si="1"/>
        <v>147-2MS488S</v>
      </c>
      <c r="L11" s="19"/>
    </row>
    <row r="12" spans="1:12" ht="14" x14ac:dyDescent="0.15">
      <c r="A12" s="15">
        <v>0.47222222222222227</v>
      </c>
      <c r="B12" s="16" t="str">
        <f t="shared" si="0"/>
        <v>489</v>
      </c>
      <c r="C12" s="17" t="s">
        <v>1763</v>
      </c>
      <c r="D12" s="17" t="s">
        <v>489</v>
      </c>
      <c r="E12" s="18" t="s">
        <v>1764</v>
      </c>
      <c r="F12" s="21" t="s">
        <v>1924</v>
      </c>
      <c r="G12" s="20" t="s">
        <v>1846</v>
      </c>
      <c r="H12" s="19" t="str">
        <f>CONCATENATE(LEFT(D12,1),LEFT(C12,1))</f>
        <v>GS</v>
      </c>
      <c r="I12" s="21" t="s">
        <v>2328</v>
      </c>
      <c r="J12" s="17" t="s">
        <v>5</v>
      </c>
      <c r="K12" s="17" t="str">
        <f t="shared" si="1"/>
        <v>124-2GS489S</v>
      </c>
      <c r="L12" s="19"/>
    </row>
  </sheetData>
  <mergeCells count="3">
    <mergeCell ref="A3:L3"/>
    <mergeCell ref="A2:L2"/>
    <mergeCell ref="A1:L1"/>
  </mergeCells>
  <pageMargins left="0.7" right="0.7" top="0.75" bottom="0.75" header="0.3" footer="0.3"/>
  <pageSetup orientation="landscape" horizontalDpi="0" verticalDpi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734DB-CDC2-3141-AA02-9375E7E074ED}">
  <sheetPr codeName="Sheet52"/>
  <dimension ref="A1:K24"/>
  <sheetViews>
    <sheetView topLeftCell="B1" workbookViewId="0">
      <selection activeCell="F4" sqref="F1:J1048576"/>
    </sheetView>
  </sheetViews>
  <sheetFormatPr baseColWidth="10" defaultRowHeight="13" x14ac:dyDescent="0.15"/>
  <cols>
    <col min="5" max="5" width="44.83203125" style="11" customWidth="1"/>
    <col min="6" max="10" width="10.83203125" hidden="1" customWidth="1"/>
    <col min="11" max="11" width="12.6640625" bestFit="1" customWidth="1"/>
  </cols>
  <sheetData>
    <row r="1" spans="1:11" x14ac:dyDescent="0.15">
      <c r="A1" s="56" t="s">
        <v>2476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2522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77" t="s">
        <v>2416</v>
      </c>
      <c r="B5" s="78" t="str">
        <f>I5</f>
        <v>545</v>
      </c>
      <c r="C5" s="17" t="s">
        <v>384</v>
      </c>
      <c r="D5" s="17" t="s">
        <v>385</v>
      </c>
      <c r="E5" s="79" t="s">
        <v>386</v>
      </c>
      <c r="F5" s="21" t="s">
        <v>1938</v>
      </c>
      <c r="G5" s="20" t="s">
        <v>1840</v>
      </c>
      <c r="H5" s="19" t="str">
        <f>CONCATENATE(LEFT(D5,1),LEFT(C5,1))</f>
        <v>AC</v>
      </c>
      <c r="I5" s="20" t="s">
        <v>2405</v>
      </c>
      <c r="J5" s="17" t="s">
        <v>5</v>
      </c>
      <c r="K5" s="17" t="str">
        <f t="shared" ref="K5:K24" si="0">F5&amp;-G5&amp;H5&amp;I5&amp;J5</f>
        <v>138-7AC545S</v>
      </c>
    </row>
    <row r="6" spans="1:11" x14ac:dyDescent="0.15">
      <c r="A6" s="78"/>
      <c r="B6" s="78"/>
      <c r="C6" s="17" t="s">
        <v>336</v>
      </c>
      <c r="D6" s="17" t="s">
        <v>337</v>
      </c>
      <c r="E6" s="79"/>
      <c r="F6" s="21" t="s">
        <v>1938</v>
      </c>
      <c r="G6" s="20" t="s">
        <v>1840</v>
      </c>
      <c r="H6" s="19" t="str">
        <f>CONCATENATE(LEFT(D6,1),LEFT(C6,1))</f>
        <v>CA</v>
      </c>
      <c r="I6" s="21" t="s">
        <v>2405</v>
      </c>
      <c r="J6" s="17" t="s">
        <v>5</v>
      </c>
      <c r="K6" s="17" t="str">
        <f t="shared" si="0"/>
        <v>138-7CA545S</v>
      </c>
    </row>
    <row r="7" spans="1:11" x14ac:dyDescent="0.15">
      <c r="A7" s="78"/>
      <c r="B7" s="78"/>
      <c r="C7" s="17" t="s">
        <v>334</v>
      </c>
      <c r="D7" s="17" t="s">
        <v>335</v>
      </c>
      <c r="E7" s="79"/>
      <c r="F7" s="21" t="s">
        <v>1938</v>
      </c>
      <c r="G7" s="20" t="s">
        <v>1840</v>
      </c>
      <c r="H7" s="19" t="str">
        <f>CONCATENATE(LEFT(D7,1),LEFT(C7,1))</f>
        <v>CS</v>
      </c>
      <c r="I7" s="21" t="s">
        <v>2405</v>
      </c>
      <c r="J7" s="17" t="s">
        <v>5</v>
      </c>
      <c r="K7" s="17" t="str">
        <f t="shared" si="0"/>
        <v>138-7CS545S</v>
      </c>
    </row>
    <row r="8" spans="1:11" x14ac:dyDescent="0.15">
      <c r="A8" s="77" t="s">
        <v>2418</v>
      </c>
      <c r="B8" s="78" t="str">
        <f>I8</f>
        <v>532</v>
      </c>
      <c r="C8" s="17" t="s">
        <v>361</v>
      </c>
      <c r="D8" s="17" t="s">
        <v>362</v>
      </c>
      <c r="E8" s="79" t="s">
        <v>363</v>
      </c>
      <c r="F8" s="21" t="s">
        <v>1918</v>
      </c>
      <c r="G8" s="20" t="s">
        <v>1840</v>
      </c>
      <c r="H8" s="19" t="str">
        <f>CONCATENATE(LEFT(D8,1),LEFT(C8,1))</f>
        <v>SB</v>
      </c>
      <c r="I8" s="20" t="s">
        <v>2374</v>
      </c>
      <c r="J8" s="17" t="s">
        <v>5</v>
      </c>
      <c r="K8" s="17" t="str">
        <f t="shared" si="0"/>
        <v>118-7SB532S</v>
      </c>
    </row>
    <row r="9" spans="1:11" x14ac:dyDescent="0.15">
      <c r="A9" s="78"/>
      <c r="B9" s="78"/>
      <c r="C9" s="17" t="s">
        <v>338</v>
      </c>
      <c r="D9" s="17" t="s">
        <v>339</v>
      </c>
      <c r="E9" s="79"/>
      <c r="F9" s="21" t="s">
        <v>1918</v>
      </c>
      <c r="G9" s="20" t="s">
        <v>1840</v>
      </c>
      <c r="H9" s="19" t="str">
        <f>CONCATENATE(LEFT(D9,1),LEFT(C9,1))</f>
        <v>SP</v>
      </c>
      <c r="I9" s="20" t="s">
        <v>2374</v>
      </c>
      <c r="J9" s="17" t="s">
        <v>5</v>
      </c>
      <c r="K9" s="17" t="str">
        <f t="shared" si="0"/>
        <v>118-7SP532S</v>
      </c>
    </row>
    <row r="10" spans="1:11" x14ac:dyDescent="0.15">
      <c r="A10" s="77" t="s">
        <v>2420</v>
      </c>
      <c r="B10" s="78" t="str">
        <f>I10</f>
        <v>533</v>
      </c>
      <c r="C10" s="17" t="s">
        <v>107</v>
      </c>
      <c r="D10" s="17" t="s">
        <v>106</v>
      </c>
      <c r="E10" s="79" t="s">
        <v>108</v>
      </c>
      <c r="F10" s="20" t="s">
        <v>1929</v>
      </c>
      <c r="G10" s="20" t="s">
        <v>1840</v>
      </c>
      <c r="H10" s="19" t="str">
        <f>CONCATENATE(LEFT(D10,1),LEFT(C10,1))</f>
        <v>ER</v>
      </c>
      <c r="I10" s="21" t="s">
        <v>2393</v>
      </c>
      <c r="J10" s="17" t="s">
        <v>5</v>
      </c>
      <c r="K10" s="17" t="str">
        <f t="shared" si="0"/>
        <v>129-7ER533S</v>
      </c>
    </row>
    <row r="11" spans="1:11" x14ac:dyDescent="0.15">
      <c r="A11" s="78"/>
      <c r="B11" s="78"/>
      <c r="C11" s="17" t="s">
        <v>519</v>
      </c>
      <c r="D11" s="17" t="s">
        <v>520</v>
      </c>
      <c r="E11" s="79"/>
      <c r="F11" s="20" t="s">
        <v>1929</v>
      </c>
      <c r="G11" s="20" t="s">
        <v>1840</v>
      </c>
      <c r="H11" s="19" t="str">
        <f>CONCATENATE(LEFT(D11,1),LEFT(C11,1))</f>
        <v>CR</v>
      </c>
      <c r="I11" s="20" t="s">
        <v>2393</v>
      </c>
      <c r="J11" s="17" t="s">
        <v>5</v>
      </c>
      <c r="K11" s="17" t="str">
        <f t="shared" si="0"/>
        <v>129-7CR533S</v>
      </c>
    </row>
    <row r="12" spans="1:11" x14ac:dyDescent="0.15">
      <c r="A12" s="78"/>
      <c r="B12" s="78"/>
      <c r="C12" s="17" t="s">
        <v>3</v>
      </c>
      <c r="D12" s="17" t="s">
        <v>4</v>
      </c>
      <c r="E12" s="79"/>
      <c r="F12" s="20" t="s">
        <v>1929</v>
      </c>
      <c r="G12" s="20" t="s">
        <v>1840</v>
      </c>
      <c r="H12" s="19" t="str">
        <f>CONCATENATE(LEFT(D12,1),LEFT(C12,1))</f>
        <v>KR</v>
      </c>
      <c r="I12" s="21" t="s">
        <v>2393</v>
      </c>
      <c r="J12" s="17" t="s">
        <v>5</v>
      </c>
      <c r="K12" s="17" t="str">
        <f t="shared" si="0"/>
        <v>129-7KR533S</v>
      </c>
    </row>
    <row r="13" spans="1:11" x14ac:dyDescent="0.15">
      <c r="A13" s="77" t="s">
        <v>2422</v>
      </c>
      <c r="B13" s="78" t="str">
        <f>I13</f>
        <v>534</v>
      </c>
      <c r="C13" s="17" t="s">
        <v>939</v>
      </c>
      <c r="D13" s="17" t="s">
        <v>940</v>
      </c>
      <c r="E13" s="79" t="s">
        <v>941</v>
      </c>
      <c r="F13" s="20" t="s">
        <v>1927</v>
      </c>
      <c r="G13" s="20" t="s">
        <v>1840</v>
      </c>
      <c r="H13" s="19" t="str">
        <f>CONCATENATE(LEFT(D13,1),LEFT(C13,1))</f>
        <v>JB</v>
      </c>
      <c r="I13" s="20" t="s">
        <v>2394</v>
      </c>
      <c r="J13" s="17" t="s">
        <v>5</v>
      </c>
      <c r="K13" s="17" t="str">
        <f t="shared" si="0"/>
        <v>127-7JB534S</v>
      </c>
    </row>
    <row r="14" spans="1:11" x14ac:dyDescent="0.15">
      <c r="A14" s="78"/>
      <c r="B14" s="78"/>
      <c r="C14" s="17" t="s">
        <v>578</v>
      </c>
      <c r="D14" s="17" t="s">
        <v>579</v>
      </c>
      <c r="E14" s="79"/>
      <c r="F14" s="20" t="s">
        <v>1927</v>
      </c>
      <c r="G14" s="20" t="s">
        <v>1840</v>
      </c>
      <c r="H14" s="19" t="str">
        <f>CONCATENATE(LEFT(D14,1),LEFT(C14,1))</f>
        <v>MB</v>
      </c>
      <c r="I14" s="20" t="s">
        <v>2394</v>
      </c>
      <c r="J14" s="17" t="s">
        <v>5</v>
      </c>
      <c r="K14" s="17" t="str">
        <f t="shared" si="0"/>
        <v>127-7MB534S</v>
      </c>
    </row>
    <row r="15" spans="1:11" x14ac:dyDescent="0.15">
      <c r="A15" s="77" t="s">
        <v>2423</v>
      </c>
      <c r="B15" s="78" t="str">
        <f>I15</f>
        <v>535</v>
      </c>
      <c r="C15" s="17" t="s">
        <v>48</v>
      </c>
      <c r="D15" s="17" t="s">
        <v>49</v>
      </c>
      <c r="E15" s="79" t="s">
        <v>50</v>
      </c>
      <c r="F15" s="20" t="s">
        <v>1907</v>
      </c>
      <c r="G15" s="20" t="s">
        <v>1840</v>
      </c>
      <c r="H15" s="19" t="str">
        <f>CONCATENATE(LEFT(D15,1),LEFT(C15,1))</f>
        <v>MW</v>
      </c>
      <c r="I15" s="20" t="s">
        <v>2395</v>
      </c>
      <c r="J15" s="17" t="s">
        <v>5</v>
      </c>
      <c r="K15" s="17" t="str">
        <f t="shared" si="0"/>
        <v>107-7MW535S</v>
      </c>
    </row>
    <row r="16" spans="1:11" x14ac:dyDescent="0.15">
      <c r="A16" s="78"/>
      <c r="B16" s="78"/>
      <c r="C16" s="17" t="s">
        <v>77</v>
      </c>
      <c r="D16" s="17" t="s">
        <v>224</v>
      </c>
      <c r="E16" s="79"/>
      <c r="F16" s="20" t="s">
        <v>1907</v>
      </c>
      <c r="G16" s="20" t="s">
        <v>1840</v>
      </c>
      <c r="H16" s="19" t="str">
        <f>CONCATENATE(LEFT(D16,1),LEFT(C16,1))</f>
        <v>JT</v>
      </c>
      <c r="I16" s="20" t="s">
        <v>2395</v>
      </c>
      <c r="J16" s="17" t="s">
        <v>5</v>
      </c>
      <c r="K16" s="17" t="str">
        <f t="shared" si="0"/>
        <v>107-7JT535S</v>
      </c>
    </row>
    <row r="17" spans="1:11" x14ac:dyDescent="0.15">
      <c r="A17" s="77" t="s">
        <v>2425</v>
      </c>
      <c r="B17" s="78" t="str">
        <f>I17</f>
        <v>536</v>
      </c>
      <c r="C17" s="17" t="s">
        <v>669</v>
      </c>
      <c r="D17" s="17" t="s">
        <v>628</v>
      </c>
      <c r="E17" s="79" t="s">
        <v>670</v>
      </c>
      <c r="F17" s="20" t="s">
        <v>1908</v>
      </c>
      <c r="G17" s="20" t="s">
        <v>1840</v>
      </c>
      <c r="H17" s="19" t="str">
        <f>CONCATENATE(LEFT(D17,1),LEFT(C17,1))</f>
        <v>GS</v>
      </c>
      <c r="I17" s="20" t="s">
        <v>2396</v>
      </c>
      <c r="J17" s="17" t="s">
        <v>5</v>
      </c>
      <c r="K17" s="17" t="str">
        <f t="shared" si="0"/>
        <v>108-7GS536S</v>
      </c>
    </row>
    <row r="18" spans="1:11" x14ac:dyDescent="0.15">
      <c r="A18" s="78"/>
      <c r="B18" s="78"/>
      <c r="C18" s="17" t="s">
        <v>796</v>
      </c>
      <c r="D18" s="17" t="s">
        <v>149</v>
      </c>
      <c r="E18" s="79"/>
      <c r="F18" s="20" t="s">
        <v>1908</v>
      </c>
      <c r="G18" s="20" t="s">
        <v>1840</v>
      </c>
      <c r="H18" s="19" t="str">
        <f>CONCATENATE(LEFT(D18,1),LEFT(C18,1))</f>
        <v>LS</v>
      </c>
      <c r="I18" s="20" t="s">
        <v>2396</v>
      </c>
      <c r="J18" s="17" t="s">
        <v>5</v>
      </c>
      <c r="K18" s="17" t="str">
        <f t="shared" si="0"/>
        <v>108-7LS536S</v>
      </c>
    </row>
    <row r="19" spans="1:11" x14ac:dyDescent="0.15">
      <c r="A19" s="77" t="s">
        <v>2426</v>
      </c>
      <c r="B19" s="78" t="str">
        <f>I19</f>
        <v>537</v>
      </c>
      <c r="C19" s="17" t="s">
        <v>989</v>
      </c>
      <c r="D19" s="17" t="s">
        <v>990</v>
      </c>
      <c r="E19" s="79" t="s">
        <v>991</v>
      </c>
      <c r="F19" s="21" t="s">
        <v>1951</v>
      </c>
      <c r="G19" s="20" t="s">
        <v>1840</v>
      </c>
      <c r="H19" s="19" t="str">
        <f>CONCATENATE(LEFT(D19,1),LEFT(C19,1))</f>
        <v>HC</v>
      </c>
      <c r="I19" s="20" t="s">
        <v>2397</v>
      </c>
      <c r="J19" s="17" t="s">
        <v>5</v>
      </c>
      <c r="K19" s="17" t="str">
        <f t="shared" si="0"/>
        <v>150-7HC537S</v>
      </c>
    </row>
    <row r="20" spans="1:11" x14ac:dyDescent="0.15">
      <c r="A20" s="78"/>
      <c r="B20" s="78"/>
      <c r="C20" s="17" t="s">
        <v>368</v>
      </c>
      <c r="D20" s="17" t="s">
        <v>1726</v>
      </c>
      <c r="E20" s="79"/>
      <c r="F20" s="21" t="s">
        <v>1951</v>
      </c>
      <c r="G20" s="20" t="s">
        <v>1840</v>
      </c>
      <c r="H20" s="19" t="str">
        <f>CONCATENATE(LEFT(D20,1),LEFT(C20,1))</f>
        <v>GL</v>
      </c>
      <c r="I20" s="21" t="s">
        <v>2397</v>
      </c>
      <c r="J20" s="17" t="s">
        <v>5</v>
      </c>
      <c r="K20" s="17" t="str">
        <f t="shared" si="0"/>
        <v>150-7GL537S</v>
      </c>
    </row>
    <row r="21" spans="1:11" x14ac:dyDescent="0.15">
      <c r="A21" s="78"/>
      <c r="B21" s="78"/>
      <c r="C21" s="17" t="s">
        <v>1554</v>
      </c>
      <c r="D21" s="17" t="s">
        <v>1555</v>
      </c>
      <c r="E21" s="79"/>
      <c r="F21" s="21" t="s">
        <v>1951</v>
      </c>
      <c r="G21" s="21" t="s">
        <v>1842</v>
      </c>
      <c r="H21" s="19" t="str">
        <f>CONCATENATE(LEFT(D21,1),LEFT(C21,1))</f>
        <v>AM</v>
      </c>
      <c r="I21" s="20" t="s">
        <v>2397</v>
      </c>
      <c r="J21" s="17" t="s">
        <v>5</v>
      </c>
      <c r="K21" s="17" t="str">
        <f t="shared" si="0"/>
        <v>150-9AM537S</v>
      </c>
    </row>
    <row r="22" spans="1:11" x14ac:dyDescent="0.15">
      <c r="A22" s="78"/>
      <c r="B22" s="78"/>
      <c r="C22" s="17" t="s">
        <v>1774</v>
      </c>
      <c r="D22" s="17" t="s">
        <v>571</v>
      </c>
      <c r="E22" s="79"/>
      <c r="F22" s="21" t="s">
        <v>1951</v>
      </c>
      <c r="G22" s="20" t="s">
        <v>1840</v>
      </c>
      <c r="H22" s="19" t="str">
        <f>CONCATENATE(LEFT(D22,1),LEFT(C22,1))</f>
        <v>MP</v>
      </c>
      <c r="I22" s="20" t="s">
        <v>2397</v>
      </c>
      <c r="J22" s="17" t="s">
        <v>5</v>
      </c>
      <c r="K22" s="17" t="str">
        <f t="shared" si="0"/>
        <v>150-7MP537S</v>
      </c>
    </row>
    <row r="23" spans="1:11" x14ac:dyDescent="0.15">
      <c r="A23" s="77" t="s">
        <v>2444</v>
      </c>
      <c r="B23" s="78" t="str">
        <f>I23</f>
        <v>360</v>
      </c>
      <c r="C23" s="17" t="s">
        <v>99</v>
      </c>
      <c r="D23" s="17" t="s">
        <v>100</v>
      </c>
      <c r="E23" s="79" t="s">
        <v>101</v>
      </c>
      <c r="F23" s="20" t="s">
        <v>1946</v>
      </c>
      <c r="G23" s="20" t="s">
        <v>1840</v>
      </c>
      <c r="H23" s="19" t="str">
        <f>CONCATENATE(LEFT(D23,1),LEFT(C23,1))</f>
        <v>MW</v>
      </c>
      <c r="I23" s="20" t="s">
        <v>2201</v>
      </c>
      <c r="J23" s="17" t="s">
        <v>5</v>
      </c>
      <c r="K23" s="17" t="str">
        <f t="shared" si="0"/>
        <v>145-7MW360S</v>
      </c>
    </row>
    <row r="24" spans="1:11" x14ac:dyDescent="0.15">
      <c r="A24" s="78"/>
      <c r="B24" s="78"/>
      <c r="C24" s="17" t="s">
        <v>97</v>
      </c>
      <c r="D24" s="17" t="s">
        <v>98</v>
      </c>
      <c r="E24" s="79"/>
      <c r="F24" s="20" t="s">
        <v>1946</v>
      </c>
      <c r="G24" s="20" t="s">
        <v>1840</v>
      </c>
      <c r="H24" s="19" t="str">
        <f>CONCATENATE(LEFT(D24,1),LEFT(C24,1))</f>
        <v>TR</v>
      </c>
      <c r="I24" s="20" t="s">
        <v>2201</v>
      </c>
      <c r="J24" s="17" t="s">
        <v>5</v>
      </c>
      <c r="K24" s="17" t="str">
        <f t="shared" si="0"/>
        <v>145-7TR360S</v>
      </c>
    </row>
  </sheetData>
  <mergeCells count="27">
    <mergeCell ref="A1:K1"/>
    <mergeCell ref="A2:K2"/>
    <mergeCell ref="A3:K3"/>
    <mergeCell ref="B5:B7"/>
    <mergeCell ref="B8:B9"/>
    <mergeCell ref="E10:E12"/>
    <mergeCell ref="E8:E9"/>
    <mergeCell ref="E5:E7"/>
    <mergeCell ref="A5:A7"/>
    <mergeCell ref="A8:A9"/>
    <mergeCell ref="A10:A12"/>
    <mergeCell ref="B10:B12"/>
    <mergeCell ref="A17:A18"/>
    <mergeCell ref="A19:A22"/>
    <mergeCell ref="A23:A24"/>
    <mergeCell ref="E15:E16"/>
    <mergeCell ref="E13:E14"/>
    <mergeCell ref="A13:A14"/>
    <mergeCell ref="A15:A16"/>
    <mergeCell ref="B17:B18"/>
    <mergeCell ref="B19:B22"/>
    <mergeCell ref="B23:B24"/>
    <mergeCell ref="E23:E24"/>
    <mergeCell ref="E19:E22"/>
    <mergeCell ref="E17:E18"/>
    <mergeCell ref="B13:B14"/>
    <mergeCell ref="B15:B16"/>
  </mergeCells>
  <pageMargins left="0.7" right="0.7" top="0.75" bottom="0.75" header="0.3" footer="0.3"/>
  <pageSetup orientation="landscape" horizontalDpi="0" verticalDpi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9168-C7FA-2E45-BD9F-4336B039C78F}">
  <sheetPr codeName="Sheet53"/>
  <dimension ref="A1:L22"/>
  <sheetViews>
    <sheetView workbookViewId="0">
      <selection activeCell="F4" sqref="F1:K1048576"/>
    </sheetView>
  </sheetViews>
  <sheetFormatPr baseColWidth="10" defaultRowHeight="13" x14ac:dyDescent="0.15"/>
  <cols>
    <col min="5" max="5" width="50.83203125" style="11" customWidth="1"/>
    <col min="6" max="11" width="10.83203125" hidden="1" customWidth="1"/>
    <col min="12" max="12" width="12.33203125" bestFit="1" customWidth="1"/>
  </cols>
  <sheetData>
    <row r="1" spans="1:12" x14ac:dyDescent="0.15">
      <c r="A1" s="56" t="s">
        <v>2477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2523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2"/>
      <c r="G4" s="12"/>
      <c r="H4" s="13"/>
      <c r="I4" s="12"/>
      <c r="J4" s="12"/>
      <c r="K4" s="12"/>
      <c r="L4" s="12" t="s">
        <v>1828</v>
      </c>
    </row>
    <row r="5" spans="1:12" ht="42" customHeight="1" x14ac:dyDescent="0.15">
      <c r="A5" s="80">
        <v>0.375</v>
      </c>
      <c r="B5" s="78" t="str">
        <f>J5</f>
        <v>538</v>
      </c>
      <c r="C5" s="17" t="s">
        <v>374</v>
      </c>
      <c r="D5" s="17" t="s">
        <v>375</v>
      </c>
      <c r="E5" s="79" t="s">
        <v>376</v>
      </c>
      <c r="F5" s="19"/>
      <c r="G5" s="21" t="s">
        <v>1918</v>
      </c>
      <c r="H5" s="20" t="s">
        <v>1840</v>
      </c>
      <c r="I5" s="19" t="str">
        <f>CONCATENATE(LEFT(D5,1),LEFT(C5,1))</f>
        <v>RJ</v>
      </c>
      <c r="J5" s="20" t="s">
        <v>2398</v>
      </c>
      <c r="K5" s="17" t="s">
        <v>5</v>
      </c>
      <c r="L5" s="17" t="str">
        <f t="shared" ref="L5:L22" si="0">G5&amp;-H5&amp;I5&amp;J5&amp;K5</f>
        <v>118-7RJ538S</v>
      </c>
    </row>
    <row r="6" spans="1:12" ht="42" customHeight="1" x14ac:dyDescent="0.15">
      <c r="A6" s="75"/>
      <c r="B6" s="78"/>
      <c r="C6" s="17" t="s">
        <v>1141</v>
      </c>
      <c r="D6" s="17" t="s">
        <v>919</v>
      </c>
      <c r="E6" s="79"/>
      <c r="F6" s="19"/>
      <c r="G6" s="21" t="s">
        <v>1918</v>
      </c>
      <c r="H6" s="20" t="s">
        <v>1840</v>
      </c>
      <c r="I6" s="19" t="str">
        <f>CONCATENATE(LEFT(D6,1),LEFT(C6,1))</f>
        <v>RT</v>
      </c>
      <c r="J6" s="20" t="s">
        <v>2398</v>
      </c>
      <c r="K6" s="17" t="s">
        <v>5</v>
      </c>
      <c r="L6" s="17" t="str">
        <f t="shared" si="0"/>
        <v>118-7RT538S</v>
      </c>
    </row>
    <row r="7" spans="1:12" ht="14" customHeight="1" x14ac:dyDescent="0.15">
      <c r="A7" s="80">
        <v>0.3888888888888889</v>
      </c>
      <c r="B7" s="78" t="str">
        <f>J8</f>
        <v>539</v>
      </c>
      <c r="C7" s="17" t="s">
        <v>90</v>
      </c>
      <c r="D7" s="17" t="s">
        <v>91</v>
      </c>
      <c r="E7" s="79" t="s">
        <v>92</v>
      </c>
      <c r="F7" s="19"/>
      <c r="G7" s="20" t="s">
        <v>1946</v>
      </c>
      <c r="H7" s="20" t="s">
        <v>1840</v>
      </c>
      <c r="I7" s="19" t="str">
        <f>CONCATENATE(LEFT(D7,1),LEFT(C7,1))</f>
        <v>MY</v>
      </c>
      <c r="J7" s="20" t="s">
        <v>2399</v>
      </c>
      <c r="K7" s="17" t="s">
        <v>5</v>
      </c>
      <c r="L7" s="17" t="str">
        <f t="shared" si="0"/>
        <v>145-7MY539S</v>
      </c>
    </row>
    <row r="8" spans="1:12" ht="14" customHeight="1" x14ac:dyDescent="0.15">
      <c r="A8" s="75"/>
      <c r="B8" s="78"/>
      <c r="C8" s="17" t="s">
        <v>93</v>
      </c>
      <c r="D8" s="17" t="s">
        <v>94</v>
      </c>
      <c r="E8" s="79"/>
      <c r="F8" s="19"/>
      <c r="G8" s="20" t="s">
        <v>1946</v>
      </c>
      <c r="H8" s="20" t="s">
        <v>1840</v>
      </c>
      <c r="I8" s="19" t="str">
        <f>CONCATENATE(LEFT(D8,1),LEFT(C8,1))</f>
        <v>AM</v>
      </c>
      <c r="J8" s="20" t="s">
        <v>2399</v>
      </c>
      <c r="K8" s="17" t="s">
        <v>5</v>
      </c>
      <c r="L8" s="17" t="str">
        <f t="shared" si="0"/>
        <v>145-7AM539S</v>
      </c>
    </row>
    <row r="9" spans="1:12" ht="14" customHeight="1" x14ac:dyDescent="0.15">
      <c r="A9" s="80">
        <v>0.40277777777777773</v>
      </c>
      <c r="B9" s="78" t="str">
        <f>J9</f>
        <v>540</v>
      </c>
      <c r="C9" s="17" t="s">
        <v>1837</v>
      </c>
      <c r="D9" s="17" t="s">
        <v>1836</v>
      </c>
      <c r="E9" s="79" t="s">
        <v>1603</v>
      </c>
      <c r="F9" s="19"/>
      <c r="G9" s="20" t="s">
        <v>1942</v>
      </c>
      <c r="H9" s="20" t="s">
        <v>1840</v>
      </c>
      <c r="I9" s="19" t="str">
        <f>CONCATENATE(LEFT(D9,1),LEFT(C9,1))</f>
        <v>AS</v>
      </c>
      <c r="J9" s="20" t="s">
        <v>2400</v>
      </c>
      <c r="K9" s="17" t="s">
        <v>5</v>
      </c>
      <c r="L9" s="17" t="str">
        <f t="shared" si="0"/>
        <v>141-7AS540S</v>
      </c>
    </row>
    <row r="10" spans="1:12" ht="14" customHeight="1" x14ac:dyDescent="0.15">
      <c r="A10" s="75"/>
      <c r="B10" s="78"/>
      <c r="C10" s="17" t="s">
        <v>1604</v>
      </c>
      <c r="D10" s="17" t="s">
        <v>404</v>
      </c>
      <c r="E10" s="79"/>
      <c r="F10" s="19"/>
      <c r="G10" s="20" t="s">
        <v>1942</v>
      </c>
      <c r="H10" s="20" t="s">
        <v>1840</v>
      </c>
      <c r="I10" s="19" t="str">
        <f>CONCATENATE(LEFT(D10,1),LEFT(C10,1))</f>
        <v>HS</v>
      </c>
      <c r="J10" s="20" t="s">
        <v>2400</v>
      </c>
      <c r="K10" s="17" t="s">
        <v>5</v>
      </c>
      <c r="L10" s="17" t="str">
        <f t="shared" si="0"/>
        <v>141-7HS540S</v>
      </c>
    </row>
    <row r="11" spans="1:12" ht="14" customHeight="1" x14ac:dyDescent="0.15">
      <c r="A11" s="80">
        <v>0.41666666666666669</v>
      </c>
      <c r="B11" s="78" t="str">
        <f>J11</f>
        <v>541</v>
      </c>
      <c r="C11" s="17" t="s">
        <v>1152</v>
      </c>
      <c r="D11" s="17" t="s">
        <v>1153</v>
      </c>
      <c r="E11" s="79" t="s">
        <v>1154</v>
      </c>
      <c r="F11" s="19"/>
      <c r="G11" s="20" t="s">
        <v>1917</v>
      </c>
      <c r="H11" s="20" t="s">
        <v>1840</v>
      </c>
      <c r="I11" s="19" t="str">
        <f>CONCATENATE(LEFT(D11,1),LEFT(C11,1))</f>
        <v>LW</v>
      </c>
      <c r="J11" s="20" t="s">
        <v>2401</v>
      </c>
      <c r="K11" s="17" t="s">
        <v>5</v>
      </c>
      <c r="L11" s="17" t="str">
        <f t="shared" si="0"/>
        <v>117-7LW541S</v>
      </c>
    </row>
    <row r="12" spans="1:12" ht="14" customHeight="1" x14ac:dyDescent="0.15">
      <c r="A12" s="75"/>
      <c r="B12" s="78"/>
      <c r="C12" s="17" t="s">
        <v>1158</v>
      </c>
      <c r="D12" s="17" t="s">
        <v>1159</v>
      </c>
      <c r="E12" s="79"/>
      <c r="F12" s="19"/>
      <c r="G12" s="20" t="s">
        <v>1917</v>
      </c>
      <c r="H12" s="20" t="s">
        <v>1840</v>
      </c>
      <c r="I12" s="19" t="str">
        <f>CONCATENATE(LEFT(D12,1),LEFT(C12,1))</f>
        <v>SK</v>
      </c>
      <c r="J12" s="20" t="s">
        <v>2401</v>
      </c>
      <c r="K12" s="17" t="s">
        <v>5</v>
      </c>
      <c r="L12" s="17" t="str">
        <f t="shared" si="0"/>
        <v>117-7SK541S</v>
      </c>
    </row>
    <row r="13" spans="1:12" ht="28" customHeight="1" x14ac:dyDescent="0.15">
      <c r="A13" s="80">
        <v>0.43055555555555558</v>
      </c>
      <c r="B13" s="78" t="str">
        <f>J13</f>
        <v>542</v>
      </c>
      <c r="C13" s="17" t="s">
        <v>368</v>
      </c>
      <c r="D13" s="17" t="s">
        <v>1516</v>
      </c>
      <c r="E13" s="79" t="s">
        <v>1517</v>
      </c>
      <c r="F13" s="19"/>
      <c r="G13" s="20" t="s">
        <v>1949</v>
      </c>
      <c r="H13" s="20" t="s">
        <v>1840</v>
      </c>
      <c r="I13" s="19" t="str">
        <f>CONCATENATE(LEFT(D13,1),LEFT(C13,1))</f>
        <v>JL</v>
      </c>
      <c r="J13" s="20" t="s">
        <v>2402</v>
      </c>
      <c r="K13" s="17" t="s">
        <v>5</v>
      </c>
      <c r="L13" s="17" t="str">
        <f t="shared" si="0"/>
        <v>148-7JL542S</v>
      </c>
    </row>
    <row r="14" spans="1:12" ht="28" customHeight="1" x14ac:dyDescent="0.15">
      <c r="A14" s="75"/>
      <c r="B14" s="78"/>
      <c r="C14" s="17" t="s">
        <v>442</v>
      </c>
      <c r="D14" s="17" t="s">
        <v>443</v>
      </c>
      <c r="E14" s="79"/>
      <c r="F14" s="19"/>
      <c r="G14" s="20" t="s">
        <v>1949</v>
      </c>
      <c r="H14" s="20" t="s">
        <v>1840</v>
      </c>
      <c r="I14" s="19" t="str">
        <f>CONCATENATE(LEFT(D14,1),LEFT(C14,1))</f>
        <v>DK</v>
      </c>
      <c r="J14" s="20" t="s">
        <v>2402</v>
      </c>
      <c r="K14" s="17" t="s">
        <v>5</v>
      </c>
      <c r="L14" s="17" t="str">
        <f t="shared" si="0"/>
        <v>148-7DK542S</v>
      </c>
    </row>
    <row r="15" spans="1:12" ht="28" customHeight="1" x14ac:dyDescent="0.15">
      <c r="A15" s="75"/>
      <c r="B15" s="78"/>
      <c r="C15" s="17" t="s">
        <v>1621</v>
      </c>
      <c r="D15" s="17" t="s">
        <v>1622</v>
      </c>
      <c r="E15" s="79"/>
      <c r="F15" s="17" t="s">
        <v>261</v>
      </c>
      <c r="G15" s="20" t="s">
        <v>1949</v>
      </c>
      <c r="H15" s="20" t="s">
        <v>1840</v>
      </c>
      <c r="I15" s="19" t="str">
        <f>CONCATENATE(LEFT(D15,1),LEFT(C15,1))</f>
        <v>JB</v>
      </c>
      <c r="J15" s="21" t="s">
        <v>2402</v>
      </c>
      <c r="K15" s="17" t="s">
        <v>5</v>
      </c>
      <c r="L15" s="17" t="str">
        <f t="shared" si="0"/>
        <v>148-7JB542S</v>
      </c>
    </row>
    <row r="16" spans="1:12" ht="28" customHeight="1" x14ac:dyDescent="0.15">
      <c r="A16" s="75"/>
      <c r="B16" s="78"/>
      <c r="C16" s="17" t="s">
        <v>1240</v>
      </c>
      <c r="D16" s="17" t="s">
        <v>1241</v>
      </c>
      <c r="E16" s="79"/>
      <c r="F16" s="19"/>
      <c r="G16" s="20" t="s">
        <v>1949</v>
      </c>
      <c r="H16" s="20" t="s">
        <v>1840</v>
      </c>
      <c r="I16" s="19" t="str">
        <f>CONCATENATE(LEFT(D16,1),LEFT(C16,1))</f>
        <v>JV</v>
      </c>
      <c r="J16" s="20" t="s">
        <v>2402</v>
      </c>
      <c r="K16" s="17" t="s">
        <v>5</v>
      </c>
      <c r="L16" s="17" t="str">
        <f t="shared" si="0"/>
        <v>148-7JV542S</v>
      </c>
    </row>
    <row r="17" spans="1:12" ht="14" customHeight="1" x14ac:dyDescent="0.15">
      <c r="A17" s="80">
        <v>0.44444444444444442</v>
      </c>
      <c r="B17" s="78" t="str">
        <f>J17</f>
        <v>543</v>
      </c>
      <c r="C17" s="17" t="s">
        <v>1777</v>
      </c>
      <c r="D17" s="17" t="s">
        <v>1778</v>
      </c>
      <c r="E17" s="79" t="s">
        <v>1779</v>
      </c>
      <c r="F17" s="19"/>
      <c r="G17" s="21" t="s">
        <v>1918</v>
      </c>
      <c r="H17" s="20" t="s">
        <v>1840</v>
      </c>
      <c r="I17" s="19" t="str">
        <f>CONCATENATE(LEFT(D17,1),LEFT(C17,1))</f>
        <v>SB</v>
      </c>
      <c r="J17" s="20" t="s">
        <v>2403</v>
      </c>
      <c r="K17" s="17" t="s">
        <v>5</v>
      </c>
      <c r="L17" s="17" t="str">
        <f t="shared" si="0"/>
        <v>118-7SB543S</v>
      </c>
    </row>
    <row r="18" spans="1:12" ht="14" customHeight="1" x14ac:dyDescent="0.15">
      <c r="A18" s="75"/>
      <c r="B18" s="78"/>
      <c r="C18" s="17" t="s">
        <v>577</v>
      </c>
      <c r="D18" s="17" t="s">
        <v>1787</v>
      </c>
      <c r="E18" s="79"/>
      <c r="F18" s="19"/>
      <c r="G18" s="21" t="s">
        <v>1918</v>
      </c>
      <c r="H18" s="20" t="s">
        <v>1840</v>
      </c>
      <c r="I18" s="19" t="str">
        <f>CONCATENATE(LEFT(D18,1),LEFT(C18,1))</f>
        <v>EG</v>
      </c>
      <c r="J18" s="20" t="s">
        <v>2403</v>
      </c>
      <c r="K18" s="17" t="s">
        <v>5</v>
      </c>
      <c r="L18" s="17" t="str">
        <f t="shared" si="0"/>
        <v>118-7EG543S</v>
      </c>
    </row>
    <row r="19" spans="1:12" ht="14" customHeight="1" x14ac:dyDescent="0.15">
      <c r="A19" s="80">
        <v>0.45833333333333331</v>
      </c>
      <c r="B19" s="78" t="str">
        <f>J19</f>
        <v>544</v>
      </c>
      <c r="C19" s="17" t="s">
        <v>1838</v>
      </c>
      <c r="D19" s="17" t="s">
        <v>1839</v>
      </c>
      <c r="E19" s="79" t="s">
        <v>608</v>
      </c>
      <c r="F19" s="17" t="s">
        <v>182</v>
      </c>
      <c r="G19" s="20" t="s">
        <v>1915</v>
      </c>
      <c r="H19" s="20" t="s">
        <v>1840</v>
      </c>
      <c r="I19" s="19" t="str">
        <f>CONCATENATE(LEFT(D19,1),LEFT(C19,1))</f>
        <v>DH</v>
      </c>
      <c r="J19" s="21" t="s">
        <v>2404</v>
      </c>
      <c r="K19" s="17" t="s">
        <v>5</v>
      </c>
      <c r="L19" s="17" t="str">
        <f t="shared" si="0"/>
        <v>115-7DH544S</v>
      </c>
    </row>
    <row r="20" spans="1:12" ht="14" customHeight="1" x14ac:dyDescent="0.15">
      <c r="A20" s="75"/>
      <c r="B20" s="78"/>
      <c r="C20" s="17" t="s">
        <v>584</v>
      </c>
      <c r="D20" s="17" t="s">
        <v>585</v>
      </c>
      <c r="E20" s="79"/>
      <c r="F20" s="17" t="s">
        <v>261</v>
      </c>
      <c r="G20" s="20" t="s">
        <v>1915</v>
      </c>
      <c r="H20" s="20" t="s">
        <v>1840</v>
      </c>
      <c r="I20" s="19" t="str">
        <f>CONCATENATE(LEFT(D20,1),LEFT(C20,1))</f>
        <v>FG</v>
      </c>
      <c r="J20" s="21" t="s">
        <v>2404</v>
      </c>
      <c r="K20" s="17" t="s">
        <v>5</v>
      </c>
      <c r="L20" s="17" t="str">
        <f t="shared" si="0"/>
        <v>115-7FG544S</v>
      </c>
    </row>
    <row r="21" spans="1:12" ht="14" customHeight="1" x14ac:dyDescent="0.15">
      <c r="A21" s="80">
        <v>0.47222222222222227</v>
      </c>
      <c r="B21" s="78" t="str">
        <f>J21</f>
        <v>546</v>
      </c>
      <c r="C21" s="17" t="s">
        <v>1363</v>
      </c>
      <c r="D21" s="17" t="s">
        <v>575</v>
      </c>
      <c r="E21" s="79" t="s">
        <v>1364</v>
      </c>
      <c r="F21" s="19"/>
      <c r="G21" s="20" t="s">
        <v>1908</v>
      </c>
      <c r="H21" s="20" t="s">
        <v>1840</v>
      </c>
      <c r="I21" s="19" t="str">
        <f>CONCATENATE(LEFT(D21,1),LEFT(C21,1))</f>
        <v>RL</v>
      </c>
      <c r="J21" s="20" t="s">
        <v>2406</v>
      </c>
      <c r="K21" s="17" t="s">
        <v>5</v>
      </c>
      <c r="L21" s="17" t="str">
        <f t="shared" si="0"/>
        <v>108-7RL546S</v>
      </c>
    </row>
    <row r="22" spans="1:12" ht="14" customHeight="1" x14ac:dyDescent="0.15">
      <c r="A22" s="75"/>
      <c r="B22" s="78"/>
      <c r="C22" s="17" t="s">
        <v>1617</v>
      </c>
      <c r="D22" s="17" t="s">
        <v>1316</v>
      </c>
      <c r="E22" s="79"/>
      <c r="F22" s="19"/>
      <c r="G22" s="20" t="s">
        <v>1908</v>
      </c>
      <c r="H22" s="20" t="s">
        <v>1840</v>
      </c>
      <c r="I22" s="19" t="str">
        <f>CONCATENATE(LEFT(D22,1),LEFT(C22,1))</f>
        <v>SN</v>
      </c>
      <c r="J22" s="20" t="s">
        <v>2406</v>
      </c>
      <c r="K22" s="17" t="s">
        <v>5</v>
      </c>
      <c r="L22" s="17" t="str">
        <f t="shared" si="0"/>
        <v>108-7SN546S</v>
      </c>
    </row>
  </sheetData>
  <mergeCells count="27">
    <mergeCell ref="A21:A22"/>
    <mergeCell ref="A1:L1"/>
    <mergeCell ref="A2:L2"/>
    <mergeCell ref="A3:L3"/>
    <mergeCell ref="A5:A6"/>
    <mergeCell ref="A7:A8"/>
    <mergeCell ref="E7:E8"/>
    <mergeCell ref="E5:E6"/>
    <mergeCell ref="B7:B8"/>
    <mergeCell ref="B5:B6"/>
    <mergeCell ref="A9:A10"/>
    <mergeCell ref="A11:A12"/>
    <mergeCell ref="A13:A16"/>
    <mergeCell ref="A17:A18"/>
    <mergeCell ref="A19:A20"/>
    <mergeCell ref="B9:B10"/>
    <mergeCell ref="E9:E10"/>
    <mergeCell ref="B21:B22"/>
    <mergeCell ref="B19:B20"/>
    <mergeCell ref="B17:B18"/>
    <mergeCell ref="B13:B16"/>
    <mergeCell ref="B11:B12"/>
    <mergeCell ref="E21:E22"/>
    <mergeCell ref="E19:E20"/>
    <mergeCell ref="E17:E18"/>
    <mergeCell ref="E13:E16"/>
    <mergeCell ref="E11:E12"/>
  </mergeCells>
  <pageMargins left="0.7" right="0.7" top="0.75" bottom="0.75" header="0.3" footer="0.3"/>
  <pageSetup orientation="landscape" horizontalDpi="0" verticalDpi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176A-B821-9C4F-AAD9-9A0E855CF4EF}">
  <sheetPr codeName="Sheet54"/>
  <dimension ref="A1:AF11"/>
  <sheetViews>
    <sheetView workbookViewId="0">
      <selection activeCell="F4" sqref="F1:K1048576"/>
    </sheetView>
  </sheetViews>
  <sheetFormatPr baseColWidth="10" defaultRowHeight="13" x14ac:dyDescent="0.15"/>
  <cols>
    <col min="5" max="5" width="46.33203125" style="11" customWidth="1"/>
    <col min="6" max="11" width="10.83203125" hidden="1" customWidth="1"/>
    <col min="12" max="12" width="12.5" bestFit="1" customWidth="1"/>
  </cols>
  <sheetData>
    <row r="1" spans="1:12" x14ac:dyDescent="0.15">
      <c r="A1" s="56" t="s">
        <v>2478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2524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2"/>
      <c r="G4" s="12"/>
      <c r="H4" s="13"/>
      <c r="I4" s="12"/>
      <c r="J4" s="12"/>
      <c r="K4" s="12"/>
      <c r="L4" s="12" t="s">
        <v>1828</v>
      </c>
    </row>
    <row r="5" spans="1:12" ht="14" x14ac:dyDescent="0.15">
      <c r="A5" s="15">
        <v>0.375</v>
      </c>
      <c r="B5" s="16" t="str">
        <f>J5</f>
        <v>378</v>
      </c>
      <c r="C5" s="17" t="s">
        <v>302</v>
      </c>
      <c r="D5" s="17" t="s">
        <v>303</v>
      </c>
      <c r="E5" s="18" t="s">
        <v>304</v>
      </c>
      <c r="F5" s="17" t="s">
        <v>305</v>
      </c>
      <c r="G5" s="21" t="s">
        <v>1938</v>
      </c>
      <c r="H5" s="21" t="s">
        <v>1841</v>
      </c>
      <c r="I5" s="19" t="str">
        <f>CONCATENATE(LEFT(D5,1),LEFT(C5,1))</f>
        <v>LN</v>
      </c>
      <c r="J5" s="21" t="s">
        <v>2218</v>
      </c>
      <c r="K5" s="17" t="s">
        <v>5</v>
      </c>
      <c r="L5" s="17" t="str">
        <f t="shared" ref="L5:L11" si="0">G5&amp;-H5&amp;I5&amp;J5&amp;K5</f>
        <v>138-3LN378S</v>
      </c>
    </row>
    <row r="6" spans="1:12" ht="14" x14ac:dyDescent="0.15">
      <c r="A6" s="15">
        <v>0.3888888888888889</v>
      </c>
      <c r="B6" s="16" t="str">
        <f t="shared" ref="B6:B11" si="1">J6</f>
        <v>610</v>
      </c>
      <c r="C6" s="17" t="s">
        <v>288</v>
      </c>
      <c r="D6" s="17" t="s">
        <v>289</v>
      </c>
      <c r="E6" s="18" t="s">
        <v>290</v>
      </c>
      <c r="F6" s="17" t="s">
        <v>291</v>
      </c>
      <c r="G6" s="20" t="s">
        <v>1949</v>
      </c>
      <c r="H6" s="21" t="s">
        <v>1841</v>
      </c>
      <c r="I6" s="19" t="str">
        <f>CONCATENATE(LEFT(D6,1),LEFT(C6,1))</f>
        <v>KK</v>
      </c>
      <c r="J6" s="21" t="s">
        <v>2534</v>
      </c>
      <c r="K6" s="17" t="s">
        <v>5</v>
      </c>
      <c r="L6" s="17" t="str">
        <f t="shared" si="0"/>
        <v>148-3KK610S</v>
      </c>
    </row>
    <row r="7" spans="1:12" ht="14" x14ac:dyDescent="0.15">
      <c r="A7" s="15">
        <v>0.40277777777777773</v>
      </c>
      <c r="B7" s="16" t="str">
        <f t="shared" si="1"/>
        <v>362</v>
      </c>
      <c r="C7" s="17" t="s">
        <v>1791</v>
      </c>
      <c r="D7" s="17" t="s">
        <v>1792</v>
      </c>
      <c r="E7" s="18" t="s">
        <v>1793</v>
      </c>
      <c r="F7" s="19"/>
      <c r="G7" s="20" t="s">
        <v>1913</v>
      </c>
      <c r="H7" s="21" t="s">
        <v>1841</v>
      </c>
      <c r="I7" s="19" t="str">
        <f>CONCATENATE(LEFT(D7,1),LEFT(C7,1))</f>
        <v>TB</v>
      </c>
      <c r="J7" s="20" t="s">
        <v>2202</v>
      </c>
      <c r="K7" s="17" t="s">
        <v>5</v>
      </c>
      <c r="L7" s="17" t="str">
        <f t="shared" si="0"/>
        <v>113-3TB362S</v>
      </c>
    </row>
    <row r="8" spans="1:12" ht="14" x14ac:dyDescent="0.15">
      <c r="A8" s="15">
        <v>0.41666666666666669</v>
      </c>
      <c r="B8" s="16" t="str">
        <f t="shared" si="1"/>
        <v>381</v>
      </c>
      <c r="C8" s="17" t="s">
        <v>1143</v>
      </c>
      <c r="D8" s="17" t="s">
        <v>1144</v>
      </c>
      <c r="E8" s="18" t="s">
        <v>1145</v>
      </c>
      <c r="F8" s="17" t="s">
        <v>1146</v>
      </c>
      <c r="G8" s="21" t="s">
        <v>1910</v>
      </c>
      <c r="H8" s="21" t="s">
        <v>1841</v>
      </c>
      <c r="I8" s="19" t="str">
        <f>CONCATENATE(LEFT(D8,1),LEFT(C8,1))</f>
        <v>RN</v>
      </c>
      <c r="J8" s="21" t="s">
        <v>2221</v>
      </c>
      <c r="K8" s="17" t="s">
        <v>5</v>
      </c>
      <c r="L8" s="17" t="str">
        <f t="shared" si="0"/>
        <v>110-3RN381S</v>
      </c>
    </row>
    <row r="9" spans="1:12" ht="28" x14ac:dyDescent="0.15">
      <c r="A9" s="15">
        <v>0.43055555555555558</v>
      </c>
      <c r="B9" s="16" t="str">
        <f t="shared" si="1"/>
        <v>363</v>
      </c>
      <c r="C9" s="17" t="s">
        <v>952</v>
      </c>
      <c r="D9" s="17" t="s">
        <v>953</v>
      </c>
      <c r="E9" s="18" t="s">
        <v>954</v>
      </c>
      <c r="F9" s="17" t="s">
        <v>2</v>
      </c>
      <c r="G9" s="21" t="s">
        <v>1931</v>
      </c>
      <c r="H9" s="21" t="s">
        <v>1841</v>
      </c>
      <c r="I9" s="19" t="str">
        <f>CONCATENATE(LEFT(D9,1),LEFT(C9,1))</f>
        <v>CH</v>
      </c>
      <c r="J9" s="21" t="s">
        <v>2203</v>
      </c>
      <c r="K9" s="17" t="s">
        <v>5</v>
      </c>
      <c r="L9" s="17" t="str">
        <f t="shared" si="0"/>
        <v>131-3CH363S</v>
      </c>
    </row>
    <row r="10" spans="1:12" ht="14" x14ac:dyDescent="0.15">
      <c r="A10" s="15">
        <v>0.44444444444444442</v>
      </c>
      <c r="B10" s="16" t="str">
        <f t="shared" si="1"/>
        <v>364</v>
      </c>
      <c r="C10" s="17" t="s">
        <v>881</v>
      </c>
      <c r="D10" s="17" t="s">
        <v>882</v>
      </c>
      <c r="E10" s="18" t="s">
        <v>883</v>
      </c>
      <c r="F10" s="19"/>
      <c r="G10" s="20" t="s">
        <v>1914</v>
      </c>
      <c r="H10" s="21" t="s">
        <v>1841</v>
      </c>
      <c r="I10" s="19" t="str">
        <f>CONCATENATE(LEFT(D10,1),LEFT(C10,1))</f>
        <v>MM</v>
      </c>
      <c r="J10" s="20" t="s">
        <v>2204</v>
      </c>
      <c r="K10" s="17" t="s">
        <v>5</v>
      </c>
      <c r="L10" s="17" t="str">
        <f t="shared" si="0"/>
        <v>114-3MM364S</v>
      </c>
    </row>
    <row r="11" spans="1:12" ht="14" x14ac:dyDescent="0.15">
      <c r="A11" s="15">
        <v>0.45833333333333331</v>
      </c>
      <c r="B11" s="16" t="str">
        <f t="shared" si="1"/>
        <v>365</v>
      </c>
      <c r="C11" s="17" t="s">
        <v>1727</v>
      </c>
      <c r="D11" s="17" t="s">
        <v>1022</v>
      </c>
      <c r="E11" s="18" t="s">
        <v>1728</v>
      </c>
      <c r="F11" s="19"/>
      <c r="G11" s="20" t="s">
        <v>1942</v>
      </c>
      <c r="H11" s="21" t="s">
        <v>1841</v>
      </c>
      <c r="I11" s="19" t="str">
        <f>CONCATENATE(LEFT(D11,1),LEFT(C11,1))</f>
        <v>MT</v>
      </c>
      <c r="J11" s="20" t="s">
        <v>2205</v>
      </c>
      <c r="K11" s="17" t="s">
        <v>5</v>
      </c>
      <c r="L11" s="17" t="str">
        <f t="shared" si="0"/>
        <v>141-3MT365S</v>
      </c>
    </row>
  </sheetData>
  <mergeCells count="3">
    <mergeCell ref="A1:L1"/>
    <mergeCell ref="A2:L2"/>
    <mergeCell ref="A3:L3"/>
  </mergeCells>
  <pageMargins left="0.7" right="0.7" top="0.75" bottom="0.75" header="0.3" footer="0.3"/>
  <pageSetup orientation="landscape" horizontalDpi="0" verticalDpi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637F-3FAF-F641-B740-B346662CD71E}">
  <sheetPr codeName="Sheet55"/>
  <dimension ref="A1:AF11"/>
  <sheetViews>
    <sheetView workbookViewId="0">
      <selection activeCell="F4" sqref="F1:J1048576"/>
    </sheetView>
  </sheetViews>
  <sheetFormatPr baseColWidth="10" defaultRowHeight="13" x14ac:dyDescent="0.15"/>
  <cols>
    <col min="5" max="5" width="54" style="11" customWidth="1"/>
    <col min="6" max="10" width="10.83203125" hidden="1" customWidth="1"/>
    <col min="11" max="11" width="12.33203125" bestFit="1" customWidth="1"/>
  </cols>
  <sheetData>
    <row r="1" spans="1:11" x14ac:dyDescent="0.15">
      <c r="A1" s="56" t="s">
        <v>2479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2525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</row>
    <row r="5" spans="1:11" ht="28" x14ac:dyDescent="0.15">
      <c r="A5" s="15">
        <v>0.375</v>
      </c>
      <c r="B5" s="16" t="str">
        <f>I5</f>
        <v>366</v>
      </c>
      <c r="C5" s="17" t="s">
        <v>893</v>
      </c>
      <c r="D5" s="17" t="s">
        <v>894</v>
      </c>
      <c r="E5" s="18" t="s">
        <v>895</v>
      </c>
      <c r="F5" s="20" t="s">
        <v>1914</v>
      </c>
      <c r="G5" s="21" t="s">
        <v>1841</v>
      </c>
      <c r="H5" s="19" t="str">
        <f>CONCATENATE(LEFT(D5,1),LEFT(C5,1))</f>
        <v>CR</v>
      </c>
      <c r="I5" s="20" t="s">
        <v>2206</v>
      </c>
      <c r="J5" s="17" t="s">
        <v>5</v>
      </c>
      <c r="K5" s="17" t="str">
        <f t="shared" ref="K5:K11" si="0">F5&amp;-G5&amp;H5&amp;I5&amp;J5</f>
        <v>114-3CR366S</v>
      </c>
    </row>
    <row r="6" spans="1:11" ht="28" x14ac:dyDescent="0.15">
      <c r="A6" s="15">
        <v>0.3888888888888889</v>
      </c>
      <c r="B6" s="16" t="str">
        <f t="shared" ref="B6:B11" si="1">I6</f>
        <v>368</v>
      </c>
      <c r="C6" s="17" t="s">
        <v>343</v>
      </c>
      <c r="D6" s="17" t="s">
        <v>344</v>
      </c>
      <c r="E6" s="18" t="s">
        <v>345</v>
      </c>
      <c r="F6" s="20" t="s">
        <v>1946</v>
      </c>
      <c r="G6" s="21" t="s">
        <v>1841</v>
      </c>
      <c r="H6" s="19" t="str">
        <f>CONCATENATE(LEFT(D6,1),LEFT(C6,1))</f>
        <v>AY</v>
      </c>
      <c r="I6" s="21" t="s">
        <v>2208</v>
      </c>
      <c r="J6" s="17" t="s">
        <v>5</v>
      </c>
      <c r="K6" s="17" t="str">
        <f t="shared" si="0"/>
        <v>145-3AY368S</v>
      </c>
    </row>
    <row r="7" spans="1:11" ht="14" x14ac:dyDescent="0.15">
      <c r="A7" s="15">
        <v>0.40277777777777773</v>
      </c>
      <c r="B7" s="16" t="str">
        <f t="shared" si="1"/>
        <v>370</v>
      </c>
      <c r="C7" s="17" t="s">
        <v>934</v>
      </c>
      <c r="D7" s="17" t="s">
        <v>935</v>
      </c>
      <c r="E7" s="18" t="s">
        <v>936</v>
      </c>
      <c r="F7" s="20" t="s">
        <v>1940</v>
      </c>
      <c r="G7" s="21" t="s">
        <v>1841</v>
      </c>
      <c r="H7" s="19" t="str">
        <f>CONCATENATE(LEFT(D7,1),LEFT(C7,1))</f>
        <v>AP</v>
      </c>
      <c r="I7" s="20" t="s">
        <v>2210</v>
      </c>
      <c r="J7" s="17" t="s">
        <v>5</v>
      </c>
      <c r="K7" s="17" t="str">
        <f t="shared" si="0"/>
        <v>140-3AP370S</v>
      </c>
    </row>
    <row r="8" spans="1:11" ht="14" x14ac:dyDescent="0.15">
      <c r="A8" s="15">
        <v>0.41666666666666669</v>
      </c>
      <c r="B8" s="16" t="str">
        <f t="shared" si="1"/>
        <v>371</v>
      </c>
      <c r="C8" s="17" t="s">
        <v>1071</v>
      </c>
      <c r="D8" s="17" t="s">
        <v>1189</v>
      </c>
      <c r="E8" s="18" t="s">
        <v>1190</v>
      </c>
      <c r="F8" s="20" t="s">
        <v>1942</v>
      </c>
      <c r="G8" s="21" t="s">
        <v>1841</v>
      </c>
      <c r="H8" s="19" t="str">
        <f>CONCATENATE(LEFT(D8,1),LEFT(C8,1))</f>
        <v>VN</v>
      </c>
      <c r="I8" s="20" t="s">
        <v>2211</v>
      </c>
      <c r="J8" s="17" t="s">
        <v>5</v>
      </c>
      <c r="K8" s="17" t="str">
        <f t="shared" si="0"/>
        <v>141-3VN371S</v>
      </c>
    </row>
    <row r="9" spans="1:11" ht="14" x14ac:dyDescent="0.15">
      <c r="A9" s="15">
        <v>0.43055555555555558</v>
      </c>
      <c r="B9" s="16" t="str">
        <f t="shared" si="1"/>
        <v>372</v>
      </c>
      <c r="C9" s="17" t="s">
        <v>1799</v>
      </c>
      <c r="D9" s="17" t="s">
        <v>775</v>
      </c>
      <c r="E9" s="18" t="s">
        <v>1800</v>
      </c>
      <c r="F9" s="21" t="s">
        <v>1900</v>
      </c>
      <c r="G9" s="21" t="s">
        <v>1841</v>
      </c>
      <c r="H9" s="19" t="str">
        <f>CONCATENATE(LEFT(D9,1),LEFT(C9,1))</f>
        <v>RA</v>
      </c>
      <c r="I9" s="21" t="s">
        <v>2212</v>
      </c>
      <c r="J9" s="17" t="s">
        <v>5</v>
      </c>
      <c r="K9" s="17" t="str">
        <f t="shared" si="0"/>
        <v>100-3RA372S</v>
      </c>
    </row>
    <row r="10" spans="1:11" ht="42" x14ac:dyDescent="0.15">
      <c r="A10" s="15">
        <v>0.44444444444444442</v>
      </c>
      <c r="B10" s="16" t="str">
        <f t="shared" si="1"/>
        <v>373</v>
      </c>
      <c r="C10" s="17" t="s">
        <v>45</v>
      </c>
      <c r="D10" s="17" t="s">
        <v>46</v>
      </c>
      <c r="E10" s="18" t="s">
        <v>47</v>
      </c>
      <c r="F10" s="20" t="s">
        <v>1907</v>
      </c>
      <c r="G10" s="21" t="s">
        <v>1841</v>
      </c>
      <c r="H10" s="19" t="str">
        <f>CONCATENATE(LEFT(D10,1),LEFT(C10,1))</f>
        <v>AC</v>
      </c>
      <c r="I10" s="20" t="s">
        <v>2213</v>
      </c>
      <c r="J10" s="17" t="s">
        <v>5</v>
      </c>
      <c r="K10" s="17" t="str">
        <f t="shared" si="0"/>
        <v>107-3AC373S</v>
      </c>
    </row>
    <row r="11" spans="1:11" ht="14" x14ac:dyDescent="0.15">
      <c r="A11" s="15">
        <v>0.45833333333333331</v>
      </c>
      <c r="B11" s="16" t="str">
        <f t="shared" si="1"/>
        <v>374</v>
      </c>
      <c r="C11" s="17" t="s">
        <v>1755</v>
      </c>
      <c r="D11" s="17" t="s">
        <v>1756</v>
      </c>
      <c r="E11" s="18" t="s">
        <v>1757</v>
      </c>
      <c r="F11" s="20" t="s">
        <v>1917</v>
      </c>
      <c r="G11" s="21" t="s">
        <v>1841</v>
      </c>
      <c r="H11" s="19" t="str">
        <f>CONCATENATE(LEFT(D11,1),LEFT(C11,1))</f>
        <v>KM</v>
      </c>
      <c r="I11" s="20" t="s">
        <v>2214</v>
      </c>
      <c r="J11" s="17" t="s">
        <v>5</v>
      </c>
      <c r="K11" s="17" t="str">
        <f t="shared" si="0"/>
        <v>117-3KM374S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493-352E-074B-8E86-D932EBA775FF}">
  <sheetPr codeName="Sheet10"/>
  <dimension ref="A1:AF25"/>
  <sheetViews>
    <sheetView workbookViewId="0">
      <selection activeCell="F4" sqref="F1:J1048576"/>
    </sheetView>
  </sheetViews>
  <sheetFormatPr baseColWidth="10" defaultRowHeight="13" x14ac:dyDescent="0.15"/>
  <cols>
    <col min="5" max="5" width="45.33203125" style="11" customWidth="1"/>
    <col min="6" max="10" width="10.83203125" hidden="1" customWidth="1"/>
    <col min="12" max="12" width="12.5" bestFit="1" customWidth="1"/>
  </cols>
  <sheetData>
    <row r="1" spans="1:12" x14ac:dyDescent="0.15">
      <c r="A1" s="56" t="s">
        <v>2388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12" t="s">
        <v>2382</v>
      </c>
    </row>
    <row r="5" spans="1:12" ht="28" customHeight="1" x14ac:dyDescent="0.15">
      <c r="A5" s="80">
        <v>0.41666666666666669</v>
      </c>
      <c r="B5" s="78" t="str">
        <f>I5</f>
        <v>097</v>
      </c>
      <c r="C5" s="26" t="s">
        <v>2054</v>
      </c>
      <c r="D5" s="26" t="s">
        <v>1734</v>
      </c>
      <c r="E5" s="79" t="s">
        <v>1655</v>
      </c>
      <c r="F5" s="21" t="s">
        <v>1893</v>
      </c>
      <c r="G5" s="21" t="s">
        <v>1842</v>
      </c>
      <c r="H5" s="19" t="str">
        <f>CONCATENATE(LEFT(D5,1),LEFT(C5,1))</f>
        <v>NE</v>
      </c>
      <c r="I5" s="21" t="s">
        <v>2055</v>
      </c>
      <c r="J5" s="17" t="s">
        <v>1830</v>
      </c>
      <c r="K5" s="17" t="str">
        <f t="shared" ref="K5:K25" si="0">F5&amp;-G5&amp;H5&amp;I5&amp;J5</f>
        <v>51-9NE097J</v>
      </c>
      <c r="L5" s="75"/>
    </row>
    <row r="6" spans="1:12" ht="28" customHeight="1" x14ac:dyDescent="0.15">
      <c r="A6" s="75"/>
      <c r="B6" s="78"/>
      <c r="C6" s="17" t="s">
        <v>1653</v>
      </c>
      <c r="D6" s="17" t="s">
        <v>1654</v>
      </c>
      <c r="E6" s="79"/>
      <c r="F6" s="21" t="s">
        <v>1893</v>
      </c>
      <c r="G6" s="21" t="s">
        <v>1842</v>
      </c>
      <c r="H6" s="19" t="str">
        <f>CONCATENATE(LEFT(D6,1),LEFT(C6,1))</f>
        <v>CB</v>
      </c>
      <c r="I6" s="21" t="s">
        <v>2055</v>
      </c>
      <c r="J6" s="17" t="s">
        <v>1830</v>
      </c>
      <c r="K6" s="17" t="str">
        <f t="shared" si="0"/>
        <v>51-9CB097J</v>
      </c>
      <c r="L6" s="75"/>
    </row>
    <row r="7" spans="1:12" ht="14" customHeight="1" x14ac:dyDescent="0.15">
      <c r="A7" s="80">
        <v>0.4236111111111111</v>
      </c>
      <c r="B7" s="78" t="str">
        <f>I7</f>
        <v>098</v>
      </c>
      <c r="C7" s="17" t="s">
        <v>955</v>
      </c>
      <c r="D7" s="17" t="s">
        <v>956</v>
      </c>
      <c r="E7" s="79" t="s">
        <v>957</v>
      </c>
      <c r="F7" s="21" t="s">
        <v>1845</v>
      </c>
      <c r="G7" s="21" t="s">
        <v>1842</v>
      </c>
      <c r="H7" s="19" t="str">
        <f>CONCATENATE(LEFT(D7,1),LEFT(C7,1))</f>
        <v>MM</v>
      </c>
      <c r="I7" s="20" t="s">
        <v>2056</v>
      </c>
      <c r="J7" s="17" t="s">
        <v>1830</v>
      </c>
      <c r="K7" s="17" t="str">
        <f t="shared" si="0"/>
        <v>08-9MM098J</v>
      </c>
      <c r="L7" s="75"/>
    </row>
    <row r="8" spans="1:12" ht="14" customHeight="1" x14ac:dyDescent="0.15">
      <c r="A8" s="75"/>
      <c r="B8" s="78"/>
      <c r="C8" s="17" t="s">
        <v>653</v>
      </c>
      <c r="D8" s="17" t="s">
        <v>98</v>
      </c>
      <c r="E8" s="79"/>
      <c r="F8" s="21" t="s">
        <v>1845</v>
      </c>
      <c r="G8" s="21" t="s">
        <v>1842</v>
      </c>
      <c r="H8" s="19" t="str">
        <f>CONCATENATE(LEFT(D8,1),LEFT(C8,1))</f>
        <v>TM</v>
      </c>
      <c r="I8" s="20" t="s">
        <v>2056</v>
      </c>
      <c r="J8" s="17" t="s">
        <v>1830</v>
      </c>
      <c r="K8" s="17" t="str">
        <f t="shared" si="0"/>
        <v>08-9TM098J</v>
      </c>
      <c r="L8" s="75"/>
    </row>
    <row r="9" spans="1:12" ht="14" customHeight="1" x14ac:dyDescent="0.15">
      <c r="A9" s="80">
        <v>0.43055555555555558</v>
      </c>
      <c r="B9" s="78" t="str">
        <f>I9</f>
        <v>099</v>
      </c>
      <c r="C9" s="17" t="s">
        <v>1579</v>
      </c>
      <c r="D9" s="17" t="s">
        <v>1580</v>
      </c>
      <c r="E9" s="79" t="s">
        <v>1581</v>
      </c>
      <c r="F9" s="20" t="s">
        <v>1852</v>
      </c>
      <c r="G9" s="21" t="s">
        <v>1842</v>
      </c>
      <c r="H9" s="19" t="str">
        <f>CONCATENATE(LEFT(D9,1),LEFT(C9,1))</f>
        <v>HM</v>
      </c>
      <c r="I9" s="21" t="s">
        <v>2057</v>
      </c>
      <c r="J9" s="17" t="s">
        <v>1830</v>
      </c>
      <c r="K9" s="17" t="str">
        <f t="shared" si="0"/>
        <v>10-9HM099J</v>
      </c>
      <c r="L9" s="75"/>
    </row>
    <row r="10" spans="1:12" ht="14" customHeight="1" x14ac:dyDescent="0.15">
      <c r="A10" s="75"/>
      <c r="B10" s="78"/>
      <c r="C10" s="17" t="s">
        <v>362</v>
      </c>
      <c r="D10" s="17" t="s">
        <v>1578</v>
      </c>
      <c r="E10" s="79"/>
      <c r="F10" s="20" t="s">
        <v>1852</v>
      </c>
      <c r="G10" s="21" t="s">
        <v>1842</v>
      </c>
      <c r="H10" s="19" t="str">
        <f>CONCATENATE(LEFT(D10,1),LEFT(C10,1))</f>
        <v>SS</v>
      </c>
      <c r="I10" s="21" t="s">
        <v>2057</v>
      </c>
      <c r="J10" s="17" t="s">
        <v>1830</v>
      </c>
      <c r="K10" s="17" t="str">
        <f t="shared" si="0"/>
        <v>10-9SS099J</v>
      </c>
      <c r="L10" s="75"/>
    </row>
    <row r="11" spans="1:12" ht="28" customHeight="1" x14ac:dyDescent="0.15">
      <c r="A11" s="80">
        <v>0.4375</v>
      </c>
      <c r="B11" s="78" t="str">
        <f>I11</f>
        <v>100</v>
      </c>
      <c r="C11" s="17" t="s">
        <v>433</v>
      </c>
      <c r="D11" s="17" t="s">
        <v>434</v>
      </c>
      <c r="E11" s="79" t="s">
        <v>435</v>
      </c>
      <c r="F11" s="20" t="s">
        <v>1888</v>
      </c>
      <c r="G11" s="21" t="s">
        <v>1842</v>
      </c>
      <c r="H11" s="19" t="str">
        <f>CONCATENATE(LEFT(D11,1),LEFT(C11,1))</f>
        <v>GH</v>
      </c>
      <c r="I11" s="21" t="s">
        <v>1900</v>
      </c>
      <c r="J11" s="17" t="s">
        <v>1830</v>
      </c>
      <c r="K11" s="17" t="str">
        <f t="shared" si="0"/>
        <v>46-9GH100J</v>
      </c>
      <c r="L11" s="75"/>
    </row>
    <row r="12" spans="1:12" ht="28" customHeight="1" x14ac:dyDescent="0.15">
      <c r="A12" s="75"/>
      <c r="B12" s="78"/>
      <c r="C12" s="17" t="s">
        <v>159</v>
      </c>
      <c r="D12" s="17" t="s">
        <v>134</v>
      </c>
      <c r="E12" s="79"/>
      <c r="F12" s="20" t="s">
        <v>1888</v>
      </c>
      <c r="G12" s="21" t="s">
        <v>1842</v>
      </c>
      <c r="H12" s="19" t="str">
        <f>CONCATENATE(LEFT(D12,1),LEFT(C12,1))</f>
        <v>OK</v>
      </c>
      <c r="I12" s="21" t="s">
        <v>1900</v>
      </c>
      <c r="J12" s="17" t="s">
        <v>1830</v>
      </c>
      <c r="K12" s="17" t="str">
        <f t="shared" si="0"/>
        <v>46-9OK100J</v>
      </c>
      <c r="L12" s="75"/>
    </row>
    <row r="13" spans="1:12" ht="14" customHeight="1" x14ac:dyDescent="0.15">
      <c r="A13" s="80">
        <v>0.44444444444444442</v>
      </c>
      <c r="B13" s="78" t="str">
        <f>I13</f>
        <v>104</v>
      </c>
      <c r="C13" s="17" t="s">
        <v>1242</v>
      </c>
      <c r="D13" s="17" t="s">
        <v>241</v>
      </c>
      <c r="E13" s="79" t="s">
        <v>1243</v>
      </c>
      <c r="F13" s="20" t="s">
        <v>1867</v>
      </c>
      <c r="G13" s="21" t="s">
        <v>1842</v>
      </c>
      <c r="H13" s="19" t="str">
        <f>CONCATENATE(LEFT(D13,1),LEFT(C13,1))</f>
        <v>LE</v>
      </c>
      <c r="I13" s="20" t="s">
        <v>1904</v>
      </c>
      <c r="J13" s="17" t="s">
        <v>1830</v>
      </c>
      <c r="K13" s="17" t="str">
        <f t="shared" si="0"/>
        <v>24-9LE104J</v>
      </c>
      <c r="L13" s="75"/>
    </row>
    <row r="14" spans="1:12" ht="14" customHeight="1" x14ac:dyDescent="0.15">
      <c r="A14" s="75"/>
      <c r="B14" s="78"/>
      <c r="C14" s="17" t="s">
        <v>1244</v>
      </c>
      <c r="D14" s="17" t="s">
        <v>1245</v>
      </c>
      <c r="E14" s="79"/>
      <c r="F14" s="20" t="s">
        <v>1867</v>
      </c>
      <c r="G14" s="21" t="s">
        <v>1842</v>
      </c>
      <c r="H14" s="19" t="str">
        <f>CONCATENATE(LEFT(D14,1),LEFT(C14,1))</f>
        <v>SC</v>
      </c>
      <c r="I14" s="20" t="s">
        <v>1904</v>
      </c>
      <c r="J14" s="17" t="s">
        <v>1830</v>
      </c>
      <c r="K14" s="17" t="str">
        <f t="shared" si="0"/>
        <v>24-9SC104J</v>
      </c>
      <c r="L14" s="75"/>
    </row>
    <row r="15" spans="1:12" ht="14" customHeight="1" x14ac:dyDescent="0.15">
      <c r="A15" s="80">
        <v>0.4513888888888889</v>
      </c>
      <c r="B15" s="78" t="str">
        <f>I15</f>
        <v>087</v>
      </c>
      <c r="C15" s="17" t="s">
        <v>833</v>
      </c>
      <c r="D15" s="17" t="s">
        <v>449</v>
      </c>
      <c r="E15" s="79" t="s">
        <v>1210</v>
      </c>
      <c r="F15" s="20" t="s">
        <v>1851</v>
      </c>
      <c r="G15" s="21" t="s">
        <v>1842</v>
      </c>
      <c r="H15" s="19" t="str">
        <f>CONCATENATE(LEFT(D15,1),LEFT(C15,1))</f>
        <v>JL</v>
      </c>
      <c r="I15" s="20" t="s">
        <v>2044</v>
      </c>
      <c r="J15" s="17" t="s">
        <v>1830</v>
      </c>
      <c r="K15" s="17" t="str">
        <f t="shared" si="0"/>
        <v>05-9JL087J</v>
      </c>
      <c r="L15" s="57" t="s">
        <v>2385</v>
      </c>
    </row>
    <row r="16" spans="1:12" ht="14" customHeight="1" x14ac:dyDescent="0.15">
      <c r="A16" s="75"/>
      <c r="B16" s="78"/>
      <c r="C16" s="17" t="s">
        <v>1627</v>
      </c>
      <c r="D16" s="17" t="s">
        <v>1628</v>
      </c>
      <c r="E16" s="79"/>
      <c r="F16" s="20" t="s">
        <v>1851</v>
      </c>
      <c r="G16" s="21" t="s">
        <v>1842</v>
      </c>
      <c r="H16" s="19" t="str">
        <f>CONCATENATE(LEFT(D16,1),LEFT(C16,1))</f>
        <v>KH</v>
      </c>
      <c r="I16" s="20" t="s">
        <v>2044</v>
      </c>
      <c r="J16" s="17" t="s">
        <v>1830</v>
      </c>
      <c r="K16" s="17" t="str">
        <f t="shared" si="0"/>
        <v>05-9KH087J</v>
      </c>
      <c r="L16" s="57"/>
    </row>
    <row r="17" spans="1:12" ht="28" customHeight="1" x14ac:dyDescent="0.15">
      <c r="A17" s="76">
        <v>0.45833333333333331</v>
      </c>
      <c r="B17" s="77" t="s">
        <v>2389</v>
      </c>
      <c r="C17" s="26" t="s">
        <v>1149</v>
      </c>
      <c r="D17" s="26" t="s">
        <v>301</v>
      </c>
      <c r="E17" s="79" t="s">
        <v>1545</v>
      </c>
      <c r="F17" s="20" t="s">
        <v>1866</v>
      </c>
      <c r="G17" s="21" t="s">
        <v>1842</v>
      </c>
      <c r="H17" s="19" t="str">
        <f>CONCATENATE(LEFT(D17,1),LEFT(C17,1))</f>
        <v>BT</v>
      </c>
      <c r="I17" s="20" t="s">
        <v>2389</v>
      </c>
      <c r="J17" s="17" t="s">
        <v>1830</v>
      </c>
      <c r="K17" s="17" t="str">
        <f t="shared" si="0"/>
        <v>23-9BT600J</v>
      </c>
      <c r="L17" s="58"/>
    </row>
    <row r="18" spans="1:12" ht="28" customHeight="1" x14ac:dyDescent="0.15">
      <c r="A18" s="58"/>
      <c r="B18" s="77"/>
      <c r="C18" s="26" t="s">
        <v>1111</v>
      </c>
      <c r="D18" s="26" t="s">
        <v>2043</v>
      </c>
      <c r="E18" s="79"/>
      <c r="F18" s="20" t="s">
        <v>1866</v>
      </c>
      <c r="G18" s="21" t="s">
        <v>1842</v>
      </c>
      <c r="H18" s="19" t="str">
        <f>CONCATENATE(LEFT(D18,1),LEFT(C18,1))</f>
        <v>MT</v>
      </c>
      <c r="I18" s="20" t="s">
        <v>2389</v>
      </c>
      <c r="J18" s="17" t="s">
        <v>1830</v>
      </c>
      <c r="K18" s="17" t="str">
        <f t="shared" si="0"/>
        <v>23-9MT600J</v>
      </c>
      <c r="L18" s="58"/>
    </row>
    <row r="19" spans="1:12" ht="28" customHeight="1" x14ac:dyDescent="0.15">
      <c r="A19" s="80">
        <v>0.46527777777777773</v>
      </c>
      <c r="B19" s="78" t="str">
        <f>I19</f>
        <v>088</v>
      </c>
      <c r="C19" s="17" t="s">
        <v>864</v>
      </c>
      <c r="D19" s="17" t="s">
        <v>865</v>
      </c>
      <c r="E19" s="79" t="s">
        <v>866</v>
      </c>
      <c r="F19" s="20" t="s">
        <v>1859</v>
      </c>
      <c r="G19" s="21" t="s">
        <v>1842</v>
      </c>
      <c r="H19" s="19" t="str">
        <f>CONCATENATE(LEFT(D19,1),LEFT(C19,1))</f>
        <v>SB</v>
      </c>
      <c r="I19" s="20" t="s">
        <v>2045</v>
      </c>
      <c r="J19" s="17" t="s">
        <v>1830</v>
      </c>
      <c r="K19" s="17" t="str">
        <f t="shared" si="0"/>
        <v>16-9SB088J</v>
      </c>
      <c r="L19" s="75"/>
    </row>
    <row r="20" spans="1:12" ht="28" customHeight="1" x14ac:dyDescent="0.15">
      <c r="A20" s="75"/>
      <c r="B20" s="78"/>
      <c r="C20" s="17" t="s">
        <v>867</v>
      </c>
      <c r="D20" s="17" t="s">
        <v>167</v>
      </c>
      <c r="E20" s="79"/>
      <c r="F20" s="20" t="s">
        <v>1859</v>
      </c>
      <c r="G20" s="21" t="s">
        <v>1842</v>
      </c>
      <c r="H20" s="19" t="str">
        <f>CONCATENATE(LEFT(D20,1),LEFT(C20,1))</f>
        <v>JM</v>
      </c>
      <c r="I20" s="20" t="s">
        <v>2045</v>
      </c>
      <c r="J20" s="17" t="s">
        <v>1830</v>
      </c>
      <c r="K20" s="17" t="str">
        <f t="shared" si="0"/>
        <v>16-9JM088J</v>
      </c>
      <c r="L20" s="75"/>
    </row>
    <row r="21" spans="1:12" ht="14" customHeight="1" x14ac:dyDescent="0.15">
      <c r="A21" s="80">
        <v>0.47222222222222227</v>
      </c>
      <c r="B21" s="78" t="str">
        <f>I21</f>
        <v>089</v>
      </c>
      <c r="C21" s="17" t="s">
        <v>718</v>
      </c>
      <c r="D21" s="17" t="s">
        <v>719</v>
      </c>
      <c r="E21" s="79" t="s">
        <v>720</v>
      </c>
      <c r="F21" s="21" t="s">
        <v>1873</v>
      </c>
      <c r="G21" s="21" t="s">
        <v>1842</v>
      </c>
      <c r="H21" s="19" t="str">
        <f>CONCATENATE(LEFT(D21,1),LEFT(C21,1))</f>
        <v>CD</v>
      </c>
      <c r="I21" s="21" t="s">
        <v>2046</v>
      </c>
      <c r="J21" s="17" t="s">
        <v>1830</v>
      </c>
      <c r="K21" s="17" t="str">
        <f t="shared" si="0"/>
        <v>31-9CD089J</v>
      </c>
      <c r="L21" s="75"/>
    </row>
    <row r="22" spans="1:12" ht="14" customHeight="1" x14ac:dyDescent="0.15">
      <c r="A22" s="75"/>
      <c r="B22" s="78"/>
      <c r="C22" s="17" t="s">
        <v>1071</v>
      </c>
      <c r="D22" s="17" t="s">
        <v>1081</v>
      </c>
      <c r="E22" s="79"/>
      <c r="F22" s="21" t="s">
        <v>1873</v>
      </c>
      <c r="G22" s="21" t="s">
        <v>1842</v>
      </c>
      <c r="H22" s="19" t="str">
        <f>CONCATENATE(LEFT(D22,1),LEFT(C22,1))</f>
        <v>DN</v>
      </c>
      <c r="I22" s="20" t="s">
        <v>2046</v>
      </c>
      <c r="J22" s="17" t="s">
        <v>1830</v>
      </c>
      <c r="K22" s="17" t="str">
        <f t="shared" si="0"/>
        <v>31-9DN089J</v>
      </c>
      <c r="L22" s="75"/>
    </row>
    <row r="23" spans="1:12" ht="14" customHeight="1" x14ac:dyDescent="0.15">
      <c r="A23" s="75"/>
      <c r="B23" s="78"/>
      <c r="C23" s="17" t="s">
        <v>1332</v>
      </c>
      <c r="D23" s="17" t="s">
        <v>1333</v>
      </c>
      <c r="E23" s="79"/>
      <c r="F23" s="21" t="s">
        <v>1873</v>
      </c>
      <c r="G23" s="21" t="s">
        <v>1842</v>
      </c>
      <c r="H23" s="19" t="str">
        <f>CONCATENATE(LEFT(D23,1),LEFT(C23,1))</f>
        <v>AS</v>
      </c>
      <c r="I23" s="20" t="s">
        <v>2046</v>
      </c>
      <c r="J23" s="17" t="s">
        <v>1830</v>
      </c>
      <c r="K23" s="17" t="str">
        <f t="shared" si="0"/>
        <v>31-9AS089J</v>
      </c>
      <c r="L23" s="75"/>
    </row>
    <row r="24" spans="1:12" ht="28" customHeight="1" x14ac:dyDescent="0.15">
      <c r="A24" s="80">
        <v>0.47916666666666669</v>
      </c>
      <c r="B24" s="78" t="str">
        <f>I24</f>
        <v>090</v>
      </c>
      <c r="C24" s="17" t="s">
        <v>490</v>
      </c>
      <c r="D24" s="17" t="s">
        <v>491</v>
      </c>
      <c r="E24" s="79" t="s">
        <v>492</v>
      </c>
      <c r="F24" s="21" t="s">
        <v>1857</v>
      </c>
      <c r="G24" s="21" t="s">
        <v>1842</v>
      </c>
      <c r="H24" s="19" t="str">
        <f>CONCATENATE(LEFT(D24,1),LEFT(C24,1))</f>
        <v>TD</v>
      </c>
      <c r="I24" s="21" t="s">
        <v>2047</v>
      </c>
      <c r="J24" s="17" t="s">
        <v>1830</v>
      </c>
      <c r="K24" s="17" t="str">
        <f t="shared" si="0"/>
        <v>25-9TD090J</v>
      </c>
      <c r="L24" s="75"/>
    </row>
    <row r="25" spans="1:12" ht="28" customHeight="1" x14ac:dyDescent="0.15">
      <c r="A25" s="75"/>
      <c r="B25" s="78"/>
      <c r="C25" s="17" t="s">
        <v>493</v>
      </c>
      <c r="D25" s="17" t="s">
        <v>494</v>
      </c>
      <c r="E25" s="79"/>
      <c r="F25" s="21" t="s">
        <v>1857</v>
      </c>
      <c r="G25" s="21" t="s">
        <v>1842</v>
      </c>
      <c r="H25" s="19" t="str">
        <f>CONCATENATE(LEFT(D25,1),LEFT(C25,1))</f>
        <v>SC</v>
      </c>
      <c r="I25" s="21" t="s">
        <v>2047</v>
      </c>
      <c r="J25" s="17" t="s">
        <v>1830</v>
      </c>
      <c r="K25" s="17" t="str">
        <f t="shared" si="0"/>
        <v>25-9SC090J</v>
      </c>
      <c r="L25" s="75"/>
    </row>
  </sheetData>
  <mergeCells count="43">
    <mergeCell ref="B13:B14"/>
    <mergeCell ref="A1:L1"/>
    <mergeCell ref="A2:L2"/>
    <mergeCell ref="A3:L3"/>
    <mergeCell ref="A24:A25"/>
    <mergeCell ref="A21:A23"/>
    <mergeCell ref="A19:A20"/>
    <mergeCell ref="A15:A16"/>
    <mergeCell ref="A13:A14"/>
    <mergeCell ref="A11:A12"/>
    <mergeCell ref="A7:A8"/>
    <mergeCell ref="L13:L14"/>
    <mergeCell ref="L17:L18"/>
    <mergeCell ref="E13:E14"/>
    <mergeCell ref="E11:E12"/>
    <mergeCell ref="E9:E10"/>
    <mergeCell ref="A9:A10"/>
    <mergeCell ref="L5:L6"/>
    <mergeCell ref="L7:L8"/>
    <mergeCell ref="L9:L10"/>
    <mergeCell ref="L11:L12"/>
    <mergeCell ref="E7:E8"/>
    <mergeCell ref="E5:E6"/>
    <mergeCell ref="A5:A6"/>
    <mergeCell ref="B5:B6"/>
    <mergeCell ref="B7:B8"/>
    <mergeCell ref="B9:B10"/>
    <mergeCell ref="B11:B12"/>
    <mergeCell ref="L19:L20"/>
    <mergeCell ref="L21:L23"/>
    <mergeCell ref="L24:L25"/>
    <mergeCell ref="L15:L16"/>
    <mergeCell ref="A17:A18"/>
    <mergeCell ref="B17:B18"/>
    <mergeCell ref="B15:B16"/>
    <mergeCell ref="B19:B20"/>
    <mergeCell ref="B21:B23"/>
    <mergeCell ref="B24:B25"/>
    <mergeCell ref="E24:E25"/>
    <mergeCell ref="E21:E23"/>
    <mergeCell ref="E19:E20"/>
    <mergeCell ref="E17:E18"/>
    <mergeCell ref="E15:E16"/>
  </mergeCells>
  <pageMargins left="0.7" right="0.7" top="0.75" bottom="0.75" header="0.3" footer="0.3"/>
  <pageSetup orientation="landscape" horizontalDpi="0" verticalDpi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10719-5254-2F46-8FE8-3A41CAB0A160}">
  <sheetPr codeName="Sheet56"/>
  <dimension ref="A1:K12"/>
  <sheetViews>
    <sheetView topLeftCell="E1" workbookViewId="0">
      <selection activeCell="F4" sqref="F1:J1048576"/>
    </sheetView>
  </sheetViews>
  <sheetFormatPr baseColWidth="10" defaultRowHeight="13" x14ac:dyDescent="0.15"/>
  <cols>
    <col min="5" max="5" width="59.1640625" bestFit="1" customWidth="1"/>
    <col min="6" max="10" width="10.83203125" hidden="1" customWidth="1"/>
    <col min="11" max="11" width="12.33203125" bestFit="1" customWidth="1"/>
  </cols>
  <sheetData>
    <row r="1" spans="1:11" x14ac:dyDescent="0.15">
      <c r="A1" s="56" t="s">
        <v>2481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15">
      <c r="A2" s="57" t="s">
        <v>2526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34" t="s">
        <v>2378</v>
      </c>
      <c r="F4" s="12"/>
      <c r="G4" s="13"/>
      <c r="H4" s="12"/>
      <c r="I4" s="12"/>
      <c r="J4" s="12"/>
      <c r="K4" s="12" t="s">
        <v>1828</v>
      </c>
    </row>
    <row r="5" spans="1:11" x14ac:dyDescent="0.15">
      <c r="A5" s="15">
        <v>0.375</v>
      </c>
      <c r="B5" s="16" t="str">
        <f>I5</f>
        <v>367</v>
      </c>
      <c r="C5" s="17" t="s">
        <v>1093</v>
      </c>
      <c r="D5" s="17" t="s">
        <v>1094</v>
      </c>
      <c r="E5" s="17" t="s">
        <v>1095</v>
      </c>
      <c r="F5" s="20" t="s">
        <v>1917</v>
      </c>
      <c r="G5" s="21" t="s">
        <v>1841</v>
      </c>
      <c r="H5" s="19" t="str">
        <f>CONCATENATE(LEFT(D5,1),LEFT(C5,1))</f>
        <v>ML</v>
      </c>
      <c r="I5" s="20" t="s">
        <v>2207</v>
      </c>
      <c r="J5" s="17" t="s">
        <v>5</v>
      </c>
      <c r="K5" s="17" t="str">
        <f t="shared" ref="K5:K12" si="0">F5&amp;-G5&amp;H5&amp;I5&amp;J5</f>
        <v>117-3ML367S</v>
      </c>
    </row>
    <row r="6" spans="1:11" x14ac:dyDescent="0.15">
      <c r="A6" s="15">
        <v>0.3888888888888889</v>
      </c>
      <c r="B6" s="16" t="str">
        <f t="shared" ref="B6:B12" si="1">I6</f>
        <v>375</v>
      </c>
      <c r="C6" s="17" t="s">
        <v>1630</v>
      </c>
      <c r="D6" s="17" t="s">
        <v>408</v>
      </c>
      <c r="E6" s="17" t="s">
        <v>1631</v>
      </c>
      <c r="F6" s="21" t="s">
        <v>1910</v>
      </c>
      <c r="G6" s="21" t="s">
        <v>1841</v>
      </c>
      <c r="H6" s="19" t="str">
        <f>CONCATENATE(LEFT(D6,1),LEFT(C6,1))</f>
        <v>AB</v>
      </c>
      <c r="I6" s="21" t="s">
        <v>2215</v>
      </c>
      <c r="J6" s="17" t="s">
        <v>5</v>
      </c>
      <c r="K6" s="17" t="str">
        <f t="shared" si="0"/>
        <v>110-3AB375S</v>
      </c>
    </row>
    <row r="7" spans="1:11" x14ac:dyDescent="0.15">
      <c r="A7" s="15">
        <v>0.40277777777777773</v>
      </c>
      <c r="B7" s="16" t="str">
        <f t="shared" si="1"/>
        <v>376</v>
      </c>
      <c r="C7" s="17" t="s">
        <v>329</v>
      </c>
      <c r="D7" s="17" t="s">
        <v>330</v>
      </c>
      <c r="E7" s="17" t="s">
        <v>331</v>
      </c>
      <c r="F7" s="20" t="s">
        <v>1933</v>
      </c>
      <c r="G7" s="21" t="s">
        <v>1841</v>
      </c>
      <c r="H7" s="19" t="str">
        <f>CONCATENATE(LEFT(D7,1),LEFT(C7,1))</f>
        <v>JC</v>
      </c>
      <c r="I7" s="20" t="s">
        <v>2216</v>
      </c>
      <c r="J7" s="17" t="s">
        <v>5</v>
      </c>
      <c r="K7" s="17" t="str">
        <f t="shared" si="0"/>
        <v>133-3JC376S</v>
      </c>
    </row>
    <row r="8" spans="1:11" x14ac:dyDescent="0.15">
      <c r="A8" s="15">
        <v>0.41666666666666669</v>
      </c>
      <c r="B8" s="16" t="str">
        <f t="shared" si="1"/>
        <v>377</v>
      </c>
      <c r="C8" s="17" t="s">
        <v>1108</v>
      </c>
      <c r="D8" s="17" t="s">
        <v>1109</v>
      </c>
      <c r="E8" s="17" t="s">
        <v>1110</v>
      </c>
      <c r="F8" s="20" t="s">
        <v>1928</v>
      </c>
      <c r="G8" s="21" t="s">
        <v>1841</v>
      </c>
      <c r="H8" s="19" t="str">
        <f>CONCATENATE(LEFT(D8,1),LEFT(C8,1))</f>
        <v>RH</v>
      </c>
      <c r="I8" s="20" t="s">
        <v>2217</v>
      </c>
      <c r="J8" s="17" t="s">
        <v>5</v>
      </c>
      <c r="K8" s="17" t="str">
        <f t="shared" si="0"/>
        <v>128-3RH377S</v>
      </c>
    </row>
    <row r="9" spans="1:11" x14ac:dyDescent="0.15">
      <c r="A9" s="15">
        <v>0.43055555555555558</v>
      </c>
      <c r="B9" s="16" t="str">
        <f t="shared" si="1"/>
        <v>379</v>
      </c>
      <c r="C9" s="17" t="s">
        <v>1386</v>
      </c>
      <c r="D9" s="17" t="s">
        <v>1387</v>
      </c>
      <c r="E9" s="17" t="s">
        <v>1388</v>
      </c>
      <c r="F9" s="20" t="s">
        <v>1946</v>
      </c>
      <c r="G9" s="21" t="s">
        <v>1841</v>
      </c>
      <c r="H9" s="19" t="str">
        <f>CONCATENATE(LEFT(D9,1),LEFT(C9,1))</f>
        <v>NC</v>
      </c>
      <c r="I9" s="20" t="s">
        <v>2219</v>
      </c>
      <c r="J9" s="17" t="s">
        <v>5</v>
      </c>
      <c r="K9" s="17" t="str">
        <f t="shared" si="0"/>
        <v>145-3NC379S</v>
      </c>
    </row>
    <row r="10" spans="1:11" x14ac:dyDescent="0.15">
      <c r="A10" s="15">
        <v>0.44444444444444442</v>
      </c>
      <c r="B10" s="16" t="str">
        <f t="shared" si="1"/>
        <v>380</v>
      </c>
      <c r="C10" s="17" t="s">
        <v>273</v>
      </c>
      <c r="D10" s="17" t="s">
        <v>274</v>
      </c>
      <c r="E10" s="17" t="s">
        <v>275</v>
      </c>
      <c r="F10" s="20" t="s">
        <v>1943</v>
      </c>
      <c r="G10" s="21" t="s">
        <v>1841</v>
      </c>
      <c r="H10" s="19" t="str">
        <f>CONCATENATE(LEFT(D10,1),LEFT(C10,1))</f>
        <v>KC</v>
      </c>
      <c r="I10" s="20" t="s">
        <v>2220</v>
      </c>
      <c r="J10" s="17" t="s">
        <v>5</v>
      </c>
      <c r="K10" s="17" t="str">
        <f t="shared" si="0"/>
        <v>142-3KC380S</v>
      </c>
    </row>
    <row r="11" spans="1:11" x14ac:dyDescent="0.15">
      <c r="A11" s="15">
        <v>0.45833333333333331</v>
      </c>
      <c r="B11" s="16" t="str">
        <f t="shared" si="1"/>
        <v>382</v>
      </c>
      <c r="C11" s="17" t="s">
        <v>308</v>
      </c>
      <c r="D11" s="17" t="s">
        <v>309</v>
      </c>
      <c r="E11" s="17" t="s">
        <v>310</v>
      </c>
      <c r="F11" s="20" t="s">
        <v>1945</v>
      </c>
      <c r="G11" s="21" t="s">
        <v>1841</v>
      </c>
      <c r="H11" s="19" t="str">
        <f>CONCATENATE(LEFT(D11,1),LEFT(C11,1))</f>
        <v>AM</v>
      </c>
      <c r="I11" s="20" t="s">
        <v>2222</v>
      </c>
      <c r="J11" s="17" t="s">
        <v>5</v>
      </c>
      <c r="K11" s="17" t="str">
        <f t="shared" si="0"/>
        <v>144-3AM382S</v>
      </c>
    </row>
    <row r="12" spans="1:11" x14ac:dyDescent="0.15">
      <c r="A12" s="15">
        <v>0.47222222222222227</v>
      </c>
      <c r="B12" s="16" t="str">
        <f t="shared" si="1"/>
        <v>369</v>
      </c>
      <c r="C12" s="17" t="s">
        <v>390</v>
      </c>
      <c r="D12" s="17" t="s">
        <v>391</v>
      </c>
      <c r="E12" s="17" t="s">
        <v>392</v>
      </c>
      <c r="F12" s="21" t="s">
        <v>1918</v>
      </c>
      <c r="G12" s="21" t="s">
        <v>1841</v>
      </c>
      <c r="H12" s="19" t="str">
        <f>CONCATENATE(LEFT(D12,1),LEFT(C12,1))</f>
        <v>AC</v>
      </c>
      <c r="I12" s="21" t="s">
        <v>2209</v>
      </c>
      <c r="J12" s="17" t="s">
        <v>5</v>
      </c>
      <c r="K12" s="17" t="str">
        <f t="shared" si="0"/>
        <v>118-3AC369S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59B4D-ABA1-9F42-BA56-032FC26AC1D1}">
  <sheetPr codeName="Sheet11"/>
  <dimension ref="A1:AF28"/>
  <sheetViews>
    <sheetView workbookViewId="0">
      <selection activeCell="F4" sqref="F1:J1048576"/>
    </sheetView>
  </sheetViews>
  <sheetFormatPr baseColWidth="10" defaultRowHeight="13" x14ac:dyDescent="0.15"/>
  <cols>
    <col min="5" max="5" width="34" style="11" customWidth="1"/>
    <col min="6" max="10" width="10.83203125" hidden="1" customWidth="1"/>
    <col min="12" max="12" width="12.5" bestFit="1" customWidth="1"/>
  </cols>
  <sheetData>
    <row r="1" spans="1:12" x14ac:dyDescent="0.15">
      <c r="A1" s="56" t="s">
        <v>2390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12" t="s">
        <v>2382</v>
      </c>
    </row>
    <row r="5" spans="1:12" ht="28" customHeight="1" x14ac:dyDescent="0.15">
      <c r="A5" s="80">
        <v>0.41666666666666669</v>
      </c>
      <c r="B5" s="78" t="str">
        <f>I5</f>
        <v>065</v>
      </c>
      <c r="C5" s="17" t="s">
        <v>196</v>
      </c>
      <c r="D5" s="17" t="s">
        <v>197</v>
      </c>
      <c r="E5" s="79" t="s">
        <v>198</v>
      </c>
      <c r="F5" s="20" t="s">
        <v>1872</v>
      </c>
      <c r="G5" s="21" t="s">
        <v>1842</v>
      </c>
      <c r="H5" s="19" t="str">
        <f>CONCATENATE(LEFT(D5,1),LEFT(C5,1))</f>
        <v>GC</v>
      </c>
      <c r="I5" s="20" t="s">
        <v>2019</v>
      </c>
      <c r="J5" s="17" t="s">
        <v>1830</v>
      </c>
      <c r="K5" s="17" t="str">
        <f t="shared" ref="K5:K28" si="0">F5&amp;-G5&amp;H5&amp;I5&amp;J5</f>
        <v>30-9GC065J</v>
      </c>
      <c r="L5" s="75"/>
    </row>
    <row r="6" spans="1:12" ht="42" customHeight="1" x14ac:dyDescent="0.15">
      <c r="A6" s="75"/>
      <c r="B6" s="78"/>
      <c r="C6" s="17" t="s">
        <v>70</v>
      </c>
      <c r="D6" s="17" t="s">
        <v>71</v>
      </c>
      <c r="E6" s="79"/>
      <c r="F6" s="20" t="s">
        <v>1872</v>
      </c>
      <c r="G6" s="21" t="s">
        <v>1842</v>
      </c>
      <c r="H6" s="19" t="str">
        <f>CONCATENATE(LEFT(D6,1),LEFT(C6,1))</f>
        <v>JC</v>
      </c>
      <c r="I6" s="21" t="s">
        <v>2019</v>
      </c>
      <c r="J6" s="17" t="s">
        <v>1830</v>
      </c>
      <c r="K6" s="17" t="str">
        <f t="shared" si="0"/>
        <v>30-9JC065J</v>
      </c>
      <c r="L6" s="75"/>
    </row>
    <row r="7" spans="1:12" ht="42" customHeight="1" x14ac:dyDescent="0.15">
      <c r="A7" s="75"/>
      <c r="B7" s="78"/>
      <c r="C7" s="17" t="s">
        <v>72</v>
      </c>
      <c r="D7" s="17" t="s">
        <v>73</v>
      </c>
      <c r="E7" s="79"/>
      <c r="F7" s="20" t="s">
        <v>1872</v>
      </c>
      <c r="G7" s="21" t="s">
        <v>1842</v>
      </c>
      <c r="H7" s="19" t="str">
        <f>CONCATENATE(LEFT(D7,1),LEFT(C7,1))</f>
        <v>VM</v>
      </c>
      <c r="I7" s="20" t="s">
        <v>2019</v>
      </c>
      <c r="J7" s="17" t="s">
        <v>1830</v>
      </c>
      <c r="K7" s="17" t="str">
        <f t="shared" si="0"/>
        <v>30-9VM065J</v>
      </c>
      <c r="L7" s="75"/>
    </row>
    <row r="8" spans="1:12" x14ac:dyDescent="0.15">
      <c r="A8" s="80">
        <v>0.4236111111111111</v>
      </c>
      <c r="B8" s="78" t="str">
        <f>I8</f>
        <v>067</v>
      </c>
      <c r="C8" s="17" t="s">
        <v>842</v>
      </c>
      <c r="D8" s="17" t="s">
        <v>843</v>
      </c>
      <c r="E8" s="79" t="s">
        <v>844</v>
      </c>
      <c r="F8" s="20" t="s">
        <v>1859</v>
      </c>
      <c r="G8" s="21" t="s">
        <v>1842</v>
      </c>
      <c r="H8" s="19" t="str">
        <f>CONCATENATE(LEFT(D8,1),LEFT(C8,1))</f>
        <v>BS</v>
      </c>
      <c r="I8" s="21" t="s">
        <v>2021</v>
      </c>
      <c r="J8" s="17" t="s">
        <v>1830</v>
      </c>
      <c r="K8" s="17" t="str">
        <f t="shared" si="0"/>
        <v>16-9BS067J</v>
      </c>
      <c r="L8" s="75"/>
    </row>
    <row r="9" spans="1:12" x14ac:dyDescent="0.15">
      <c r="A9" s="75"/>
      <c r="B9" s="78"/>
      <c r="C9" s="17" t="s">
        <v>862</v>
      </c>
      <c r="D9" s="17" t="s">
        <v>863</v>
      </c>
      <c r="E9" s="79"/>
      <c r="F9" s="20" t="s">
        <v>1859</v>
      </c>
      <c r="G9" s="20" t="s">
        <v>1842</v>
      </c>
      <c r="H9" s="19" t="str">
        <f>CONCATENATE(LEFT(D9,1),LEFT(C9,1))</f>
        <v>JK</v>
      </c>
      <c r="I9" s="20" t="s">
        <v>2021</v>
      </c>
      <c r="J9" s="17" t="s">
        <v>1830</v>
      </c>
      <c r="K9" s="17" t="str">
        <f t="shared" si="0"/>
        <v>16-9JK067J</v>
      </c>
      <c r="L9" s="75"/>
    </row>
    <row r="10" spans="1:12" ht="14" customHeight="1" x14ac:dyDescent="0.15">
      <c r="A10" s="80">
        <v>0.43055555555555558</v>
      </c>
      <c r="B10" s="78" t="str">
        <f>I10</f>
        <v>068</v>
      </c>
      <c r="C10" s="17" t="s">
        <v>801</v>
      </c>
      <c r="D10" s="17" t="s">
        <v>802</v>
      </c>
      <c r="E10" s="79" t="s">
        <v>803</v>
      </c>
      <c r="F10" s="20" t="s">
        <v>1887</v>
      </c>
      <c r="G10" s="21" t="s">
        <v>1842</v>
      </c>
      <c r="H10" s="19" t="str">
        <f>CONCATENATE(LEFT(D10,1),LEFT(C10,1))</f>
        <v>RK</v>
      </c>
      <c r="I10" s="21" t="s">
        <v>2022</v>
      </c>
      <c r="J10" s="17" t="s">
        <v>1830</v>
      </c>
      <c r="K10" s="17" t="str">
        <f t="shared" si="0"/>
        <v>45-9RK068J</v>
      </c>
      <c r="L10" s="81" t="s">
        <v>2385</v>
      </c>
    </row>
    <row r="11" spans="1:12" ht="14" customHeight="1" x14ac:dyDescent="0.15">
      <c r="A11" s="75"/>
      <c r="B11" s="78"/>
      <c r="C11" s="17" t="s">
        <v>797</v>
      </c>
      <c r="D11" s="17" t="s">
        <v>224</v>
      </c>
      <c r="E11" s="79"/>
      <c r="F11" s="20" t="s">
        <v>1887</v>
      </c>
      <c r="G11" s="21" t="s">
        <v>1842</v>
      </c>
      <c r="H11" s="19" t="str">
        <f>CONCATENATE(LEFT(D11,1),LEFT(C11,1))</f>
        <v>JD</v>
      </c>
      <c r="I11" s="21" t="s">
        <v>2022</v>
      </c>
      <c r="J11" s="17" t="s">
        <v>1830</v>
      </c>
      <c r="K11" s="17" t="str">
        <f t="shared" si="0"/>
        <v>45-9JD068J</v>
      </c>
      <c r="L11" s="81"/>
    </row>
    <row r="12" spans="1:12" ht="14" customHeight="1" x14ac:dyDescent="0.15">
      <c r="A12" s="75"/>
      <c r="B12" s="78"/>
      <c r="C12" s="17" t="s">
        <v>799</v>
      </c>
      <c r="D12" s="17" t="s">
        <v>800</v>
      </c>
      <c r="E12" s="79"/>
      <c r="F12" s="20" t="s">
        <v>1887</v>
      </c>
      <c r="G12" s="21" t="s">
        <v>1842</v>
      </c>
      <c r="H12" s="19" t="str">
        <f>CONCATENATE(LEFT(D12,1),LEFT(C12,1))</f>
        <v>AS</v>
      </c>
      <c r="I12" s="21" t="s">
        <v>2022</v>
      </c>
      <c r="J12" s="17" t="s">
        <v>1830</v>
      </c>
      <c r="K12" s="17" t="str">
        <f t="shared" si="0"/>
        <v>45-9AS068J</v>
      </c>
      <c r="L12" s="81"/>
    </row>
    <row r="13" spans="1:12" ht="14" customHeight="1" x14ac:dyDescent="0.15">
      <c r="A13" s="80">
        <v>0.4375</v>
      </c>
      <c r="B13" s="78" t="str">
        <f>I13</f>
        <v>069</v>
      </c>
      <c r="C13" s="17" t="s">
        <v>1321</v>
      </c>
      <c r="D13" s="17" t="s">
        <v>423</v>
      </c>
      <c r="E13" s="79" t="s">
        <v>1322</v>
      </c>
      <c r="F13" s="21" t="s">
        <v>1893</v>
      </c>
      <c r="G13" s="21" t="s">
        <v>1842</v>
      </c>
      <c r="H13" s="19" t="str">
        <f>CONCATENATE(LEFT(D13,1),LEFT(C13,1))</f>
        <v>SM</v>
      </c>
      <c r="I13" s="20" t="s">
        <v>2023</v>
      </c>
      <c r="J13" s="17" t="s">
        <v>1830</v>
      </c>
      <c r="K13" s="17" t="str">
        <f t="shared" si="0"/>
        <v>51-9SM069J</v>
      </c>
      <c r="L13" s="75"/>
    </row>
    <row r="14" spans="1:12" ht="14" customHeight="1" x14ac:dyDescent="0.15">
      <c r="A14" s="75"/>
      <c r="B14" s="78"/>
      <c r="C14" s="17" t="s">
        <v>1374</v>
      </c>
      <c r="D14" s="17" t="s">
        <v>404</v>
      </c>
      <c r="E14" s="79"/>
      <c r="F14" s="21" t="s">
        <v>1893</v>
      </c>
      <c r="G14" s="21" t="s">
        <v>1842</v>
      </c>
      <c r="H14" s="19" t="str">
        <f>CONCATENATE(LEFT(D14,1),LEFT(C14,1))</f>
        <v>HH</v>
      </c>
      <c r="I14" s="20" t="s">
        <v>2023</v>
      </c>
      <c r="J14" s="17" t="s">
        <v>1830</v>
      </c>
      <c r="K14" s="17" t="str">
        <f t="shared" si="0"/>
        <v>51-9HH069J</v>
      </c>
      <c r="L14" s="75"/>
    </row>
    <row r="15" spans="1:12" ht="14" customHeight="1" x14ac:dyDescent="0.15">
      <c r="A15" s="80">
        <v>0.44444444444444442</v>
      </c>
      <c r="B15" s="78" t="str">
        <f>I15</f>
        <v>070</v>
      </c>
      <c r="C15" s="17" t="s">
        <v>23</v>
      </c>
      <c r="D15" s="17" t="s">
        <v>24</v>
      </c>
      <c r="E15" s="79" t="s">
        <v>25</v>
      </c>
      <c r="F15" s="20" t="s">
        <v>1841</v>
      </c>
      <c r="G15" s="21" t="s">
        <v>1842</v>
      </c>
      <c r="H15" s="19" t="str">
        <f>CONCATENATE(LEFT(D15,1),LEFT(C15,1))</f>
        <v>GR</v>
      </c>
      <c r="I15" s="20" t="s">
        <v>2024</v>
      </c>
      <c r="J15" s="17" t="s">
        <v>1830</v>
      </c>
      <c r="K15" s="17" t="str">
        <f t="shared" si="0"/>
        <v>03-9GR070J</v>
      </c>
      <c r="L15" s="75"/>
    </row>
    <row r="16" spans="1:12" ht="14" customHeight="1" x14ac:dyDescent="0.15">
      <c r="A16" s="75"/>
      <c r="B16" s="78"/>
      <c r="C16" s="17" t="s">
        <v>38</v>
      </c>
      <c r="D16" s="17" t="s">
        <v>39</v>
      </c>
      <c r="E16" s="79"/>
      <c r="F16" s="20" t="s">
        <v>1841</v>
      </c>
      <c r="G16" s="21" t="s">
        <v>1842</v>
      </c>
      <c r="H16" s="19" t="str">
        <f>CONCATENATE(LEFT(D16,1),LEFT(C16,1))</f>
        <v>aJ</v>
      </c>
      <c r="I16" s="20" t="s">
        <v>2024</v>
      </c>
      <c r="J16" s="17" t="s">
        <v>1830</v>
      </c>
      <c r="K16" s="17" t="str">
        <f t="shared" si="0"/>
        <v>03-9aJ070J</v>
      </c>
      <c r="L16" s="75"/>
    </row>
    <row r="17" spans="1:12" ht="14" customHeight="1" x14ac:dyDescent="0.15">
      <c r="A17" s="80">
        <v>0.4513888888888889</v>
      </c>
      <c r="B17" s="78" t="str">
        <f>I17</f>
        <v>072</v>
      </c>
      <c r="C17" s="17" t="s">
        <v>1133</v>
      </c>
      <c r="D17" s="17" t="s">
        <v>315</v>
      </c>
      <c r="E17" s="79" t="s">
        <v>1134</v>
      </c>
      <c r="F17" s="21" t="s">
        <v>1897</v>
      </c>
      <c r="G17" s="21" t="s">
        <v>1842</v>
      </c>
      <c r="H17" s="19" t="str">
        <f>CONCATENATE(LEFT(D17,1),LEFT(C17,1))</f>
        <v>SS</v>
      </c>
      <c r="I17" s="20" t="s">
        <v>2026</v>
      </c>
      <c r="J17" s="17" t="s">
        <v>1830</v>
      </c>
      <c r="K17" s="17" t="str">
        <f t="shared" si="0"/>
        <v>55-9SS072J</v>
      </c>
      <c r="L17" s="75"/>
    </row>
    <row r="18" spans="1:12" ht="14" customHeight="1" x14ac:dyDescent="0.15">
      <c r="A18" s="75"/>
      <c r="B18" s="78"/>
      <c r="C18" s="17" t="s">
        <v>1135</v>
      </c>
      <c r="D18" s="17" t="s">
        <v>1136</v>
      </c>
      <c r="E18" s="79"/>
      <c r="F18" s="21" t="s">
        <v>1897</v>
      </c>
      <c r="G18" s="21" t="s">
        <v>1842</v>
      </c>
      <c r="H18" s="19" t="str">
        <f>CONCATENATE(LEFT(D18,1),LEFT(C18,1))</f>
        <v>SO</v>
      </c>
      <c r="I18" s="20" t="s">
        <v>2026</v>
      </c>
      <c r="J18" s="17" t="s">
        <v>1830</v>
      </c>
      <c r="K18" s="17" t="str">
        <f t="shared" si="0"/>
        <v>55-9SO072J</v>
      </c>
      <c r="L18" s="75"/>
    </row>
    <row r="19" spans="1:12" ht="14" customHeight="1" x14ac:dyDescent="0.15">
      <c r="A19" s="80">
        <v>0.45833333333333331</v>
      </c>
      <c r="B19" s="78" t="str">
        <f>I19</f>
        <v>073</v>
      </c>
      <c r="C19" s="17" t="s">
        <v>268</v>
      </c>
      <c r="D19" s="17" t="s">
        <v>269</v>
      </c>
      <c r="E19" s="79" t="s">
        <v>270</v>
      </c>
      <c r="F19" s="20" t="s">
        <v>1875</v>
      </c>
      <c r="G19" s="21" t="s">
        <v>1842</v>
      </c>
      <c r="H19" s="19" t="str">
        <f>CONCATENATE(LEFT(D19,1),LEFT(C19,1))</f>
        <v>JG</v>
      </c>
      <c r="I19" s="20" t="s">
        <v>2027</v>
      </c>
      <c r="J19" s="17" t="s">
        <v>1830</v>
      </c>
      <c r="K19" s="17" t="str">
        <f t="shared" si="0"/>
        <v>33-9JG073J</v>
      </c>
      <c r="L19" s="75"/>
    </row>
    <row r="20" spans="1:12" ht="14" customHeight="1" x14ac:dyDescent="0.15">
      <c r="A20" s="75"/>
      <c r="B20" s="78"/>
      <c r="C20" s="17" t="s">
        <v>271</v>
      </c>
      <c r="D20" s="17" t="s">
        <v>272</v>
      </c>
      <c r="E20" s="79"/>
      <c r="F20" s="20" t="s">
        <v>1875</v>
      </c>
      <c r="G20" s="21" t="s">
        <v>1842</v>
      </c>
      <c r="H20" s="19" t="str">
        <f>CONCATENATE(LEFT(D20,1),LEFT(C20,1))</f>
        <v>AV</v>
      </c>
      <c r="I20" s="20" t="s">
        <v>2027</v>
      </c>
      <c r="J20" s="17" t="s">
        <v>1830</v>
      </c>
      <c r="K20" s="17" t="str">
        <f t="shared" si="0"/>
        <v>33-9AV073J</v>
      </c>
      <c r="L20" s="75"/>
    </row>
    <row r="21" spans="1:12" ht="28" customHeight="1" x14ac:dyDescent="0.15">
      <c r="A21" s="80">
        <v>0.46527777777777773</v>
      </c>
      <c r="B21" s="78" t="str">
        <f>I21</f>
        <v>074</v>
      </c>
      <c r="C21" s="17" t="s">
        <v>1455</v>
      </c>
      <c r="D21" s="17" t="s">
        <v>1456</v>
      </c>
      <c r="E21" s="79" t="s">
        <v>1457</v>
      </c>
      <c r="F21" s="21" t="s">
        <v>1853</v>
      </c>
      <c r="G21" s="21" t="s">
        <v>1842</v>
      </c>
      <c r="H21" s="19" t="str">
        <f>CONCATENATE(LEFT(D21,1),LEFT(C21,1))</f>
        <v>ST</v>
      </c>
      <c r="I21" s="21" t="s">
        <v>2028</v>
      </c>
      <c r="J21" s="17" t="s">
        <v>1830</v>
      </c>
      <c r="K21" s="17" t="str">
        <f t="shared" si="0"/>
        <v>11-9ST074J</v>
      </c>
      <c r="L21" s="75"/>
    </row>
    <row r="22" spans="1:12" ht="28" customHeight="1" x14ac:dyDescent="0.15">
      <c r="A22" s="75"/>
      <c r="B22" s="78"/>
      <c r="C22" s="17" t="s">
        <v>1646</v>
      </c>
      <c r="D22" s="17" t="s">
        <v>1647</v>
      </c>
      <c r="E22" s="79"/>
      <c r="F22" s="21" t="s">
        <v>1853</v>
      </c>
      <c r="G22" s="21" t="s">
        <v>1842</v>
      </c>
      <c r="H22" s="19" t="str">
        <f>CONCATENATE(LEFT(D22,1),LEFT(C22,1))</f>
        <v>HA</v>
      </c>
      <c r="I22" s="20" t="s">
        <v>2028</v>
      </c>
      <c r="J22" s="17" t="s">
        <v>1830</v>
      </c>
      <c r="K22" s="17" t="str">
        <f t="shared" si="0"/>
        <v>11-9HA074J</v>
      </c>
      <c r="L22" s="75"/>
    </row>
    <row r="23" spans="1:12" ht="28" customHeight="1" x14ac:dyDescent="0.15">
      <c r="A23" s="75"/>
      <c r="B23" s="78"/>
      <c r="C23" s="17" t="s">
        <v>1648</v>
      </c>
      <c r="D23" s="17" t="s">
        <v>1649</v>
      </c>
      <c r="E23" s="79"/>
      <c r="F23" s="21" t="s">
        <v>1853</v>
      </c>
      <c r="G23" s="21" t="s">
        <v>1842</v>
      </c>
      <c r="H23" s="19" t="str">
        <f>CONCATENATE(LEFT(D23,1),LEFT(C23,1))</f>
        <v>KM</v>
      </c>
      <c r="I23" s="20" t="s">
        <v>2028</v>
      </c>
      <c r="J23" s="17" t="s">
        <v>1830</v>
      </c>
      <c r="K23" s="17" t="str">
        <f t="shared" si="0"/>
        <v>11-9KM074J</v>
      </c>
      <c r="L23" s="75"/>
    </row>
    <row r="24" spans="1:12" x14ac:dyDescent="0.15">
      <c r="A24" s="75"/>
      <c r="B24" s="78"/>
      <c r="C24" s="17" t="s">
        <v>237</v>
      </c>
      <c r="D24" s="17" t="s">
        <v>1650</v>
      </c>
      <c r="E24" s="79"/>
      <c r="F24" s="21" t="s">
        <v>1853</v>
      </c>
      <c r="G24" s="21" t="s">
        <v>1842</v>
      </c>
      <c r="H24" s="19" t="str">
        <f>CONCATENATE(LEFT(D24,1),LEFT(C24,1))</f>
        <v>JS</v>
      </c>
      <c r="I24" s="20" t="s">
        <v>2028</v>
      </c>
      <c r="J24" s="17" t="s">
        <v>1830</v>
      </c>
      <c r="K24" s="17" t="str">
        <f t="shared" si="0"/>
        <v>11-9JS074J</v>
      </c>
      <c r="L24" s="75"/>
    </row>
    <row r="25" spans="1:12" ht="14" customHeight="1" x14ac:dyDescent="0.15">
      <c r="A25" s="80">
        <v>0.47222222222222227</v>
      </c>
      <c r="B25" s="78" t="str">
        <f>I25</f>
        <v>103</v>
      </c>
      <c r="C25" s="17" t="s">
        <v>1586</v>
      </c>
      <c r="D25" s="17" t="s">
        <v>1587</v>
      </c>
      <c r="E25" s="79" t="s">
        <v>1588</v>
      </c>
      <c r="F25" s="20" t="s">
        <v>1852</v>
      </c>
      <c r="G25" s="21" t="s">
        <v>1842</v>
      </c>
      <c r="H25" s="19" t="str">
        <f>CONCATENATE(LEFT(D25,1),LEFT(C25,1))</f>
        <v>MH</v>
      </c>
      <c r="I25" s="20" t="s">
        <v>1903</v>
      </c>
      <c r="J25" s="17" t="s">
        <v>1830</v>
      </c>
      <c r="K25" s="17" t="str">
        <f t="shared" si="0"/>
        <v>10-9MH103J</v>
      </c>
      <c r="L25" s="75"/>
    </row>
    <row r="26" spans="1:12" ht="14" customHeight="1" x14ac:dyDescent="0.15">
      <c r="A26" s="75"/>
      <c r="B26" s="78"/>
      <c r="C26" s="17" t="s">
        <v>1357</v>
      </c>
      <c r="D26" s="17" t="s">
        <v>1589</v>
      </c>
      <c r="E26" s="79"/>
      <c r="F26" s="20" t="s">
        <v>1852</v>
      </c>
      <c r="G26" s="21" t="s">
        <v>1842</v>
      </c>
      <c r="H26" s="19" t="str">
        <f>CONCATENATE(LEFT(D26,1),LEFT(C26,1))</f>
        <v>QL</v>
      </c>
      <c r="I26" s="20" t="s">
        <v>1903</v>
      </c>
      <c r="J26" s="17" t="s">
        <v>1830</v>
      </c>
      <c r="K26" s="17" t="str">
        <f t="shared" si="0"/>
        <v>10-9QL103J</v>
      </c>
      <c r="L26" s="75"/>
    </row>
    <row r="27" spans="1:12" ht="14" customHeight="1" x14ac:dyDescent="0.15">
      <c r="A27" s="80">
        <v>0.47916666666666669</v>
      </c>
      <c r="B27" s="78" t="str">
        <f>I27</f>
        <v>091</v>
      </c>
      <c r="C27" s="17" t="s">
        <v>673</v>
      </c>
      <c r="D27" s="17" t="s">
        <v>674</v>
      </c>
      <c r="E27" s="79" t="s">
        <v>675</v>
      </c>
      <c r="F27" s="21" t="s">
        <v>1845</v>
      </c>
      <c r="G27" s="21" t="s">
        <v>1842</v>
      </c>
      <c r="H27" s="19" t="str">
        <f>CONCATENATE(LEFT(D27,1),LEFT(C27,1))</f>
        <v>JS</v>
      </c>
      <c r="I27" s="20" t="s">
        <v>2048</v>
      </c>
      <c r="J27" s="17" t="s">
        <v>1830</v>
      </c>
      <c r="K27" s="17" t="str">
        <f t="shared" si="0"/>
        <v>08-9JS091J</v>
      </c>
      <c r="L27" s="75"/>
    </row>
    <row r="28" spans="1:12" ht="14" customHeight="1" x14ac:dyDescent="0.15">
      <c r="A28" s="75"/>
      <c r="B28" s="78"/>
      <c r="C28" s="17" t="s">
        <v>77</v>
      </c>
      <c r="D28" s="17" t="s">
        <v>78</v>
      </c>
      <c r="E28" s="79"/>
      <c r="F28" s="21" t="s">
        <v>1845</v>
      </c>
      <c r="G28" s="21" t="s">
        <v>1842</v>
      </c>
      <c r="H28" s="19" t="str">
        <f>CONCATENATE(LEFT(D28,1),LEFT(C28,1))</f>
        <v>CT</v>
      </c>
      <c r="I28" s="20" t="s">
        <v>2048</v>
      </c>
      <c r="J28" s="17" t="s">
        <v>1830</v>
      </c>
      <c r="K28" s="17" t="str">
        <f t="shared" si="0"/>
        <v>08-9CT091J</v>
      </c>
      <c r="L28" s="75"/>
    </row>
  </sheetData>
  <mergeCells count="43">
    <mergeCell ref="B27:B28"/>
    <mergeCell ref="B25:B26"/>
    <mergeCell ref="B21:B24"/>
    <mergeCell ref="B19:B20"/>
    <mergeCell ref="B17:B18"/>
    <mergeCell ref="E15:E16"/>
    <mergeCell ref="E13:E14"/>
    <mergeCell ref="A1:L1"/>
    <mergeCell ref="A2:L2"/>
    <mergeCell ref="A3:L3"/>
    <mergeCell ref="B15:B16"/>
    <mergeCell ref="B13:B14"/>
    <mergeCell ref="A15:A16"/>
    <mergeCell ref="A13:A14"/>
    <mergeCell ref="B10:B12"/>
    <mergeCell ref="B8:B9"/>
    <mergeCell ref="B5:B7"/>
    <mergeCell ref="L15:L16"/>
    <mergeCell ref="L13:L14"/>
    <mergeCell ref="L10:L12"/>
    <mergeCell ref="E10:E12"/>
    <mergeCell ref="E27:E28"/>
    <mergeCell ref="E25:E26"/>
    <mergeCell ref="E21:E24"/>
    <mergeCell ref="E19:E20"/>
    <mergeCell ref="E17:E18"/>
    <mergeCell ref="A27:A28"/>
    <mergeCell ref="A25:A26"/>
    <mergeCell ref="A21:A24"/>
    <mergeCell ref="A19:A20"/>
    <mergeCell ref="A17:A18"/>
    <mergeCell ref="E8:E9"/>
    <mergeCell ref="E5:E7"/>
    <mergeCell ref="A10:A12"/>
    <mergeCell ref="A8:A9"/>
    <mergeCell ref="A5:A7"/>
    <mergeCell ref="L25:L26"/>
    <mergeCell ref="L27:L28"/>
    <mergeCell ref="L5:L7"/>
    <mergeCell ref="L8:L9"/>
    <mergeCell ref="L17:L18"/>
    <mergeCell ref="L19:L20"/>
    <mergeCell ref="L21:L24"/>
  </mergeCells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3BCAA-7D65-C747-B82B-9E120174120E}">
  <sheetPr codeName="Sheet12"/>
  <dimension ref="A1:L31"/>
  <sheetViews>
    <sheetView workbookViewId="0">
      <selection activeCell="F4" sqref="F1:J1048576"/>
    </sheetView>
  </sheetViews>
  <sheetFormatPr baseColWidth="10" defaultRowHeight="13" x14ac:dyDescent="0.15"/>
  <cols>
    <col min="5" max="5" width="33.1640625" style="11" customWidth="1"/>
    <col min="6" max="10" width="10.83203125" hidden="1" customWidth="1"/>
    <col min="12" max="12" width="18.33203125" bestFit="1" customWidth="1"/>
  </cols>
  <sheetData>
    <row r="1" spans="1:12" x14ac:dyDescent="0.15">
      <c r="A1" s="56" t="s">
        <v>2391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12" t="s">
        <v>2382</v>
      </c>
    </row>
    <row r="5" spans="1:12" ht="28" customHeight="1" x14ac:dyDescent="0.15">
      <c r="A5" s="80">
        <v>0.41666666666666669</v>
      </c>
      <c r="B5" s="78" t="str">
        <f>I5</f>
        <v>066</v>
      </c>
      <c r="C5" s="17" t="s">
        <v>68</v>
      </c>
      <c r="D5" s="17" t="s">
        <v>69</v>
      </c>
      <c r="E5" s="79" t="s">
        <v>67</v>
      </c>
      <c r="F5" s="20" t="s">
        <v>1872</v>
      </c>
      <c r="G5" s="21" t="s">
        <v>1842</v>
      </c>
      <c r="H5" s="19" t="str">
        <f>CONCATENATE(LEFT(D5,1),LEFT(C5,1))</f>
        <v>JS</v>
      </c>
      <c r="I5" s="20" t="s">
        <v>2020</v>
      </c>
      <c r="J5" s="17" t="s">
        <v>1830</v>
      </c>
      <c r="K5" s="17" t="str">
        <f t="shared" ref="K5:K31" si="0">F5&amp;-G5&amp;H5&amp;I5&amp;J5</f>
        <v>30-9JS066J</v>
      </c>
      <c r="L5" s="75"/>
    </row>
    <row r="6" spans="1:12" ht="28" customHeight="1" x14ac:dyDescent="0.15">
      <c r="A6" s="75"/>
      <c r="B6" s="78"/>
      <c r="C6" s="17" t="s">
        <v>62</v>
      </c>
      <c r="D6" s="17" t="s">
        <v>63</v>
      </c>
      <c r="E6" s="79"/>
      <c r="F6" s="20" t="s">
        <v>1872</v>
      </c>
      <c r="G6" s="21" t="s">
        <v>1842</v>
      </c>
      <c r="H6" s="19" t="str">
        <f>CONCATENATE(LEFT(D6,1),LEFT(C6,1))</f>
        <v>XR</v>
      </c>
      <c r="I6" s="20" t="s">
        <v>2020</v>
      </c>
      <c r="J6" s="17" t="s">
        <v>1830</v>
      </c>
      <c r="K6" s="17" t="str">
        <f t="shared" si="0"/>
        <v>30-9XR066J</v>
      </c>
      <c r="L6" s="75"/>
    </row>
    <row r="7" spans="1:12" ht="14" customHeight="1" x14ac:dyDescent="0.15">
      <c r="A7" s="80">
        <v>0.4236111111111111</v>
      </c>
      <c r="B7" s="78" t="str">
        <f>I7</f>
        <v>079</v>
      </c>
      <c r="C7" s="17" t="s">
        <v>1130</v>
      </c>
      <c r="D7" s="17" t="s">
        <v>1131</v>
      </c>
      <c r="E7" s="79" t="s">
        <v>1132</v>
      </c>
      <c r="F7" s="21" t="s">
        <v>1897</v>
      </c>
      <c r="G7" s="21" t="s">
        <v>1842</v>
      </c>
      <c r="H7" s="19" t="str">
        <f>CONCATENATE(LEFT(D7,1),LEFT(C7,1))</f>
        <v>MT</v>
      </c>
      <c r="I7" s="20" t="s">
        <v>2033</v>
      </c>
      <c r="J7" s="17" t="s">
        <v>1830</v>
      </c>
      <c r="K7" s="17" t="str">
        <f t="shared" si="0"/>
        <v>55-9MT079J</v>
      </c>
      <c r="L7" s="75"/>
    </row>
    <row r="8" spans="1:12" ht="14" customHeight="1" x14ac:dyDescent="0.15">
      <c r="A8" s="75"/>
      <c r="B8" s="78"/>
      <c r="C8" s="17" t="s">
        <v>1277</v>
      </c>
      <c r="D8" s="17" t="s">
        <v>655</v>
      </c>
      <c r="E8" s="79"/>
      <c r="F8" s="21" t="s">
        <v>1897</v>
      </c>
      <c r="G8" s="21" t="s">
        <v>1842</v>
      </c>
      <c r="H8" s="19" t="str">
        <f>CONCATENATE(LEFT(D8,1),LEFT(C8,1))</f>
        <v>KF</v>
      </c>
      <c r="I8" s="21" t="s">
        <v>2033</v>
      </c>
      <c r="J8" s="17" t="s">
        <v>1830</v>
      </c>
      <c r="K8" s="17" t="str">
        <f t="shared" si="0"/>
        <v>55-9KF079J</v>
      </c>
      <c r="L8" s="75"/>
    </row>
    <row r="9" spans="1:12" ht="14" customHeight="1" x14ac:dyDescent="0.15">
      <c r="A9" s="80">
        <v>0.43055555555555558</v>
      </c>
      <c r="B9" s="78" t="str">
        <f>I9</f>
        <v>080</v>
      </c>
      <c r="C9" s="17" t="s">
        <v>1360</v>
      </c>
      <c r="D9" s="17" t="s">
        <v>1361</v>
      </c>
      <c r="E9" s="79" t="s">
        <v>1362</v>
      </c>
      <c r="F9" s="20" t="s">
        <v>1878</v>
      </c>
      <c r="G9" s="21" t="s">
        <v>1842</v>
      </c>
      <c r="H9" s="19" t="str">
        <f>CONCATENATE(LEFT(D9,1),LEFT(C9,1))</f>
        <v>RV</v>
      </c>
      <c r="I9" s="20" t="s">
        <v>2036</v>
      </c>
      <c r="J9" s="17" t="s">
        <v>1830</v>
      </c>
      <c r="K9" s="17" t="str">
        <f t="shared" si="0"/>
        <v>36-9RV080J</v>
      </c>
      <c r="L9" s="75"/>
    </row>
    <row r="10" spans="1:12" ht="14" customHeight="1" x14ac:dyDescent="0.15">
      <c r="A10" s="75"/>
      <c r="B10" s="78"/>
      <c r="C10" s="26" t="s">
        <v>2034</v>
      </c>
      <c r="D10" s="26" t="s">
        <v>2035</v>
      </c>
      <c r="E10" s="79"/>
      <c r="F10" s="20" t="s">
        <v>1878</v>
      </c>
      <c r="G10" s="21" t="s">
        <v>1842</v>
      </c>
      <c r="H10" s="19" t="str">
        <f>CONCATENATE(LEFT(D10,1),LEFT(C10,1))</f>
        <v>BB</v>
      </c>
      <c r="I10" s="20" t="s">
        <v>2036</v>
      </c>
      <c r="J10" s="26" t="s">
        <v>1830</v>
      </c>
      <c r="K10" s="17" t="str">
        <f t="shared" si="0"/>
        <v>36-9BB080J</v>
      </c>
      <c r="L10" s="75"/>
    </row>
    <row r="11" spans="1:12" ht="14" customHeight="1" x14ac:dyDescent="0.15">
      <c r="A11" s="80">
        <v>0.4375</v>
      </c>
      <c r="B11" s="78" t="str">
        <f>I11</f>
        <v>092</v>
      </c>
      <c r="C11" s="17" t="s">
        <v>1674</v>
      </c>
      <c r="D11" s="17" t="s">
        <v>449</v>
      </c>
      <c r="E11" s="79" t="s">
        <v>1675</v>
      </c>
      <c r="F11" s="21" t="s">
        <v>1868</v>
      </c>
      <c r="G11" s="21" t="s">
        <v>1842</v>
      </c>
      <c r="H11" s="19" t="str">
        <f>CONCATENATE(LEFT(D11,1),LEFT(C11,1))</f>
        <v>JN</v>
      </c>
      <c r="I11" s="21" t="s">
        <v>2049</v>
      </c>
      <c r="J11" s="17" t="s">
        <v>1830</v>
      </c>
      <c r="K11" s="17" t="str">
        <f t="shared" si="0"/>
        <v>26-9JN092J</v>
      </c>
      <c r="L11" s="75"/>
    </row>
    <row r="12" spans="1:12" ht="14" customHeight="1" x14ac:dyDescent="0.15">
      <c r="A12" s="75"/>
      <c r="B12" s="78"/>
      <c r="C12" s="17" t="s">
        <v>1676</v>
      </c>
      <c r="D12" s="17" t="s">
        <v>1677</v>
      </c>
      <c r="E12" s="79"/>
      <c r="F12" s="21" t="s">
        <v>1868</v>
      </c>
      <c r="G12" s="21" t="s">
        <v>1842</v>
      </c>
      <c r="H12" s="19" t="str">
        <f>CONCATENATE(LEFT(D12,1),LEFT(C12,1))</f>
        <v>WP</v>
      </c>
      <c r="I12" s="21" t="s">
        <v>2049</v>
      </c>
      <c r="J12" s="17" t="s">
        <v>1830</v>
      </c>
      <c r="K12" s="17" t="str">
        <f t="shared" si="0"/>
        <v>26-9WP092J</v>
      </c>
      <c r="L12" s="75"/>
    </row>
    <row r="13" spans="1:12" ht="14" customHeight="1" x14ac:dyDescent="0.15">
      <c r="A13" s="80">
        <v>0.44444444444444442</v>
      </c>
      <c r="B13" s="78" t="str">
        <f>I13</f>
        <v>093</v>
      </c>
      <c r="C13" s="17" t="s">
        <v>1182</v>
      </c>
      <c r="D13" s="17" t="s">
        <v>1183</v>
      </c>
      <c r="E13" s="79" t="s">
        <v>522</v>
      </c>
      <c r="F13" s="20" t="s">
        <v>1844</v>
      </c>
      <c r="G13" s="21" t="s">
        <v>1842</v>
      </c>
      <c r="H13" s="19" t="str">
        <f>CONCATENATE(LEFT(D13,1),LEFT(C13,1))</f>
        <v>BC</v>
      </c>
      <c r="I13" s="20" t="s">
        <v>2050</v>
      </c>
      <c r="J13" s="17" t="s">
        <v>1830</v>
      </c>
      <c r="K13" s="17" t="str">
        <f t="shared" si="0"/>
        <v>00-9BC093J</v>
      </c>
      <c r="L13" s="75"/>
    </row>
    <row r="14" spans="1:12" ht="15" x14ac:dyDescent="0.2">
      <c r="A14" s="75"/>
      <c r="B14" s="78"/>
      <c r="C14" s="17" t="s">
        <v>1099</v>
      </c>
      <c r="D14" s="27" t="s">
        <v>1100</v>
      </c>
      <c r="E14" s="79"/>
      <c r="F14" s="20" t="s">
        <v>1844</v>
      </c>
      <c r="G14" s="21" t="s">
        <v>1842</v>
      </c>
      <c r="H14" s="19" t="str">
        <f>CONCATENATE(LEFT(D14,1),LEFT(C14,1))</f>
        <v>SO</v>
      </c>
      <c r="I14" s="20" t="s">
        <v>2050</v>
      </c>
      <c r="J14" s="17" t="s">
        <v>1830</v>
      </c>
      <c r="K14" s="17" t="str">
        <f t="shared" si="0"/>
        <v>00-9SO093J</v>
      </c>
      <c r="L14" s="75"/>
    </row>
    <row r="15" spans="1:12" ht="14" customHeight="1" x14ac:dyDescent="0.15">
      <c r="A15" s="80">
        <v>0.4513888888888889</v>
      </c>
      <c r="B15" s="78" t="str">
        <f>I15</f>
        <v>094</v>
      </c>
      <c r="C15" s="17" t="s">
        <v>200</v>
      </c>
      <c r="D15" s="17" t="s">
        <v>1462</v>
      </c>
      <c r="E15" s="79" t="s">
        <v>1460</v>
      </c>
      <c r="F15" s="20" t="s">
        <v>1851</v>
      </c>
      <c r="G15" s="21" t="s">
        <v>1842</v>
      </c>
      <c r="H15" s="19" t="str">
        <f>CONCATENATE(LEFT(D15,1),LEFT(C15,1))</f>
        <v>PM</v>
      </c>
      <c r="I15" s="20" t="s">
        <v>2051</v>
      </c>
      <c r="J15" s="17" t="s">
        <v>1830</v>
      </c>
      <c r="K15" s="17" t="str">
        <f t="shared" si="0"/>
        <v>05-9PM094J</v>
      </c>
      <c r="L15" s="75"/>
    </row>
    <row r="16" spans="1:12" ht="14" customHeight="1" x14ac:dyDescent="0.15">
      <c r="A16" s="75"/>
      <c r="B16" s="78"/>
      <c r="C16" s="17" t="s">
        <v>1458</v>
      </c>
      <c r="D16" s="17" t="s">
        <v>1459</v>
      </c>
      <c r="E16" s="79"/>
      <c r="F16" s="20" t="s">
        <v>1851</v>
      </c>
      <c r="G16" s="21" t="s">
        <v>1842</v>
      </c>
      <c r="H16" s="19" t="str">
        <f>CONCATENATE(LEFT(D16,1),LEFT(C16,1))</f>
        <v>LF</v>
      </c>
      <c r="I16" s="21" t="s">
        <v>2051</v>
      </c>
      <c r="J16" s="17" t="s">
        <v>1830</v>
      </c>
      <c r="K16" s="17" t="str">
        <f t="shared" si="0"/>
        <v>05-9LF094J</v>
      </c>
      <c r="L16" s="75"/>
    </row>
    <row r="17" spans="1:12" ht="14" customHeight="1" x14ac:dyDescent="0.15">
      <c r="A17" s="75"/>
      <c r="B17" s="78"/>
      <c r="C17" s="17" t="s">
        <v>1461</v>
      </c>
      <c r="D17" s="17" t="s">
        <v>1202</v>
      </c>
      <c r="E17" s="79"/>
      <c r="F17" s="20" t="s">
        <v>1851</v>
      </c>
      <c r="G17" s="21" t="s">
        <v>1842</v>
      </c>
      <c r="H17" s="19" t="str">
        <f>CONCATENATE(LEFT(D17,1),LEFT(C17,1))</f>
        <v>MR</v>
      </c>
      <c r="I17" s="20" t="s">
        <v>2051</v>
      </c>
      <c r="J17" s="17" t="s">
        <v>1830</v>
      </c>
      <c r="K17" s="17" t="str">
        <f t="shared" si="0"/>
        <v>05-9MR094J</v>
      </c>
      <c r="L17" s="75"/>
    </row>
    <row r="18" spans="1:12" ht="14" customHeight="1" x14ac:dyDescent="0.15">
      <c r="A18" s="75"/>
      <c r="B18" s="78"/>
      <c r="C18" s="17" t="s">
        <v>1835</v>
      </c>
      <c r="D18" s="17" t="s">
        <v>1834</v>
      </c>
      <c r="E18" s="79"/>
      <c r="F18" s="20" t="s">
        <v>1851</v>
      </c>
      <c r="G18" s="21" t="s">
        <v>1842</v>
      </c>
      <c r="H18" s="19" t="str">
        <f>CONCATENATE(LEFT(D18,1),LEFT(C18,1))</f>
        <v>IR</v>
      </c>
      <c r="I18" s="20" t="s">
        <v>2051</v>
      </c>
      <c r="J18" s="17" t="s">
        <v>1830</v>
      </c>
      <c r="K18" s="17" t="str">
        <f t="shared" si="0"/>
        <v>05-9IR094J</v>
      </c>
      <c r="L18" s="75"/>
    </row>
    <row r="19" spans="1:12" ht="14" customHeight="1" x14ac:dyDescent="0.15">
      <c r="A19" s="80">
        <v>0.45833333333333331</v>
      </c>
      <c r="B19" s="78" t="str">
        <f>I19</f>
        <v>095</v>
      </c>
      <c r="C19" s="17" t="s">
        <v>1033</v>
      </c>
      <c r="D19" s="17" t="s">
        <v>1034</v>
      </c>
      <c r="E19" s="79" t="s">
        <v>1035</v>
      </c>
      <c r="F19" s="20" t="s">
        <v>1870</v>
      </c>
      <c r="G19" s="21" t="s">
        <v>1842</v>
      </c>
      <c r="H19" s="19" t="str">
        <f>CONCATENATE(LEFT(D19,1),LEFT(C19,1))</f>
        <v>CH</v>
      </c>
      <c r="I19" s="20" t="s">
        <v>2052</v>
      </c>
      <c r="J19" s="17" t="s">
        <v>1830</v>
      </c>
      <c r="K19" s="17" t="str">
        <f t="shared" si="0"/>
        <v>28-9CH095J</v>
      </c>
      <c r="L19" s="75"/>
    </row>
    <row r="20" spans="1:12" ht="14" customHeight="1" x14ac:dyDescent="0.15">
      <c r="A20" s="75"/>
      <c r="B20" s="78"/>
      <c r="C20" s="17" t="s">
        <v>778</v>
      </c>
      <c r="D20" s="17" t="s">
        <v>274</v>
      </c>
      <c r="E20" s="79"/>
      <c r="F20" s="20" t="s">
        <v>1870</v>
      </c>
      <c r="G20" s="21" t="s">
        <v>1842</v>
      </c>
      <c r="H20" s="19" t="str">
        <f>CONCATENATE(LEFT(D20,1),LEFT(C20,1))</f>
        <v>KP</v>
      </c>
      <c r="I20" s="20" t="s">
        <v>2052</v>
      </c>
      <c r="J20" s="17" t="s">
        <v>1830</v>
      </c>
      <c r="K20" s="17" t="str">
        <f t="shared" si="0"/>
        <v>28-9KP095J</v>
      </c>
      <c r="L20" s="75"/>
    </row>
    <row r="21" spans="1:12" ht="14" customHeight="1" x14ac:dyDescent="0.15">
      <c r="A21" s="80">
        <v>0.46527777777777773</v>
      </c>
      <c r="B21" s="78" t="str">
        <f>I21</f>
        <v>096</v>
      </c>
      <c r="C21" s="17" t="s">
        <v>475</v>
      </c>
      <c r="D21" s="17" t="s">
        <v>476</v>
      </c>
      <c r="E21" s="79" t="s">
        <v>477</v>
      </c>
      <c r="F21" s="21" t="s">
        <v>1857</v>
      </c>
      <c r="G21" s="21" t="s">
        <v>1842</v>
      </c>
      <c r="H21" s="19" t="str">
        <f>CONCATENATE(LEFT(D21,1),LEFT(C21,1))</f>
        <v>AT</v>
      </c>
      <c r="I21" s="21" t="s">
        <v>2053</v>
      </c>
      <c r="J21" s="17" t="s">
        <v>1830</v>
      </c>
      <c r="K21" s="17" t="str">
        <f t="shared" si="0"/>
        <v>25-9AT096J</v>
      </c>
      <c r="L21" s="75"/>
    </row>
    <row r="22" spans="1:12" ht="14" customHeight="1" x14ac:dyDescent="0.15">
      <c r="A22" s="75"/>
      <c r="B22" s="78"/>
      <c r="C22" s="17" t="s">
        <v>474</v>
      </c>
      <c r="D22" s="17" t="s">
        <v>209</v>
      </c>
      <c r="E22" s="79"/>
      <c r="F22" s="21" t="s">
        <v>1857</v>
      </c>
      <c r="G22" s="21" t="s">
        <v>1842</v>
      </c>
      <c r="H22" s="19" t="str">
        <f>CONCATENATE(LEFT(D22,1),LEFT(C22,1))</f>
        <v>SB</v>
      </c>
      <c r="I22" s="21" t="s">
        <v>2053</v>
      </c>
      <c r="J22" s="17" t="s">
        <v>1830</v>
      </c>
      <c r="K22" s="17" t="str">
        <f t="shared" si="0"/>
        <v>25-9SB096J</v>
      </c>
      <c r="L22" s="75"/>
    </row>
    <row r="23" spans="1:12" ht="14" customHeight="1" x14ac:dyDescent="0.15">
      <c r="A23" s="75"/>
      <c r="B23" s="78"/>
      <c r="C23" s="17" t="s">
        <v>480</v>
      </c>
      <c r="D23" s="17" t="s">
        <v>96</v>
      </c>
      <c r="E23" s="79"/>
      <c r="F23" s="21" t="s">
        <v>1857</v>
      </c>
      <c r="G23" s="21" t="s">
        <v>1842</v>
      </c>
      <c r="H23" s="19" t="str">
        <f>CONCATENATE(LEFT(D23,1),LEFT(C23,1))</f>
        <v>MS</v>
      </c>
      <c r="I23" s="21" t="s">
        <v>2053</v>
      </c>
      <c r="J23" s="17" t="s">
        <v>1830</v>
      </c>
      <c r="K23" s="17" t="str">
        <f t="shared" si="0"/>
        <v>25-9MS096J</v>
      </c>
      <c r="L23" s="75"/>
    </row>
    <row r="24" spans="1:12" ht="14" customHeight="1" x14ac:dyDescent="0.15">
      <c r="A24" s="80">
        <v>0.47222222222222227</v>
      </c>
      <c r="B24" s="78" t="str">
        <f>I24</f>
        <v>101</v>
      </c>
      <c r="C24" s="17" t="s">
        <v>79</v>
      </c>
      <c r="D24" s="17" t="s">
        <v>1566</v>
      </c>
      <c r="E24" s="79" t="s">
        <v>1567</v>
      </c>
      <c r="F24" s="20" t="s">
        <v>1852</v>
      </c>
      <c r="G24" s="21" t="s">
        <v>1842</v>
      </c>
      <c r="H24" s="19" t="str">
        <f>CONCATENATE(LEFT(D24,1),LEFT(C24,1))</f>
        <v>JV</v>
      </c>
      <c r="I24" s="21" t="s">
        <v>1901</v>
      </c>
      <c r="J24" s="17" t="s">
        <v>1830</v>
      </c>
      <c r="K24" s="17" t="str">
        <f t="shared" si="0"/>
        <v>10-9JV101J</v>
      </c>
      <c r="L24" s="75"/>
    </row>
    <row r="25" spans="1:12" ht="14" customHeight="1" x14ac:dyDescent="0.15">
      <c r="A25" s="75"/>
      <c r="B25" s="78"/>
      <c r="C25" s="17" t="s">
        <v>1564</v>
      </c>
      <c r="D25" s="17" t="s">
        <v>1565</v>
      </c>
      <c r="E25" s="79"/>
      <c r="F25" s="20" t="s">
        <v>1852</v>
      </c>
      <c r="G25" s="21" t="s">
        <v>1842</v>
      </c>
      <c r="H25" s="19" t="str">
        <f>CONCATENATE(LEFT(D25,1),LEFT(C25,1))</f>
        <v>CK</v>
      </c>
      <c r="I25" s="20" t="s">
        <v>1901</v>
      </c>
      <c r="J25" s="17" t="s">
        <v>1830</v>
      </c>
      <c r="K25" s="17" t="str">
        <f t="shared" si="0"/>
        <v>10-9CK101J</v>
      </c>
      <c r="L25" s="75"/>
    </row>
    <row r="26" spans="1:12" ht="14" customHeight="1" x14ac:dyDescent="0.15">
      <c r="A26" s="80">
        <v>0.47916666666666669</v>
      </c>
      <c r="B26" s="78" t="str">
        <f>I26</f>
        <v>102</v>
      </c>
      <c r="C26" s="17" t="s">
        <v>1357</v>
      </c>
      <c r="D26" s="17" t="s">
        <v>1358</v>
      </c>
      <c r="E26" s="79" t="s">
        <v>1359</v>
      </c>
      <c r="F26" s="21" t="s">
        <v>1893</v>
      </c>
      <c r="G26" s="21" t="s">
        <v>1842</v>
      </c>
      <c r="H26" s="19" t="str">
        <f>CONCATENATE(LEFT(D26,1),LEFT(C26,1))</f>
        <v>CL</v>
      </c>
      <c r="I26" s="21" t="s">
        <v>1902</v>
      </c>
      <c r="J26" s="17" t="s">
        <v>1830</v>
      </c>
      <c r="K26" s="17" t="str">
        <f t="shared" si="0"/>
        <v>51-9CL102J</v>
      </c>
      <c r="L26" s="57" t="s">
        <v>2386</v>
      </c>
    </row>
    <row r="27" spans="1:12" ht="14" customHeight="1" x14ac:dyDescent="0.15">
      <c r="A27" s="75"/>
      <c r="B27" s="78"/>
      <c r="C27" s="17" t="s">
        <v>1030</v>
      </c>
      <c r="D27" s="17" t="s">
        <v>312</v>
      </c>
      <c r="E27" s="79"/>
      <c r="F27" s="21" t="s">
        <v>1893</v>
      </c>
      <c r="G27" s="21" t="s">
        <v>1842</v>
      </c>
      <c r="H27" s="19" t="str">
        <f>CONCATENATE(LEFT(D27,1),LEFT(C27,1))</f>
        <v>AG</v>
      </c>
      <c r="I27" s="21" t="s">
        <v>1902</v>
      </c>
      <c r="J27" s="17" t="s">
        <v>1830</v>
      </c>
      <c r="K27" s="17" t="str">
        <f t="shared" si="0"/>
        <v>51-9AG102J</v>
      </c>
      <c r="L27" s="57"/>
    </row>
    <row r="28" spans="1:12" ht="14" customHeight="1" x14ac:dyDescent="0.15">
      <c r="A28" s="75"/>
      <c r="B28" s="78"/>
      <c r="C28" s="17" t="s">
        <v>1184</v>
      </c>
      <c r="D28" s="17" t="s">
        <v>344</v>
      </c>
      <c r="E28" s="79"/>
      <c r="F28" s="21" t="s">
        <v>1893</v>
      </c>
      <c r="G28" s="21" t="s">
        <v>1842</v>
      </c>
      <c r="H28" s="19" t="str">
        <f>CONCATENATE(LEFT(D28,1),LEFT(C28,1))</f>
        <v>AR</v>
      </c>
      <c r="I28" s="21" t="s">
        <v>1902</v>
      </c>
      <c r="J28" s="17" t="s">
        <v>1830</v>
      </c>
      <c r="K28" s="17" t="str">
        <f t="shared" si="0"/>
        <v>51-9AR102J</v>
      </c>
      <c r="L28" s="57"/>
    </row>
    <row r="29" spans="1:12" ht="14" customHeight="1" x14ac:dyDescent="0.15">
      <c r="A29" s="80">
        <v>0.4861111111111111</v>
      </c>
      <c r="B29" s="78" t="str">
        <f>I29</f>
        <v>104</v>
      </c>
      <c r="C29" s="17" t="s">
        <v>1263</v>
      </c>
      <c r="D29" s="17" t="s">
        <v>1264</v>
      </c>
      <c r="E29" s="79" t="s">
        <v>1265</v>
      </c>
      <c r="F29" s="20" t="s">
        <v>1867</v>
      </c>
      <c r="G29" s="21" t="s">
        <v>1842</v>
      </c>
      <c r="H29" s="19" t="str">
        <f>CONCATENATE(LEFT(D29,1),LEFT(C29,1))</f>
        <v>AS</v>
      </c>
      <c r="I29" s="20" t="s">
        <v>1904</v>
      </c>
      <c r="J29" s="17" t="s">
        <v>1830</v>
      </c>
      <c r="K29" s="17" t="str">
        <f t="shared" si="0"/>
        <v>24-9AS104J</v>
      </c>
      <c r="L29" s="75"/>
    </row>
    <row r="30" spans="1:12" ht="14" customHeight="1" x14ac:dyDescent="0.15">
      <c r="A30" s="75"/>
      <c r="B30" s="78"/>
      <c r="C30" s="17" t="s">
        <v>1242</v>
      </c>
      <c r="D30" s="17" t="s">
        <v>241</v>
      </c>
      <c r="E30" s="79"/>
      <c r="F30" s="20" t="s">
        <v>1867</v>
      </c>
      <c r="G30" s="21" t="s">
        <v>1842</v>
      </c>
      <c r="H30" s="19" t="str">
        <f>CONCATENATE(LEFT(D30,1),LEFT(C30,1))</f>
        <v>LE</v>
      </c>
      <c r="I30" s="20" t="s">
        <v>1904</v>
      </c>
      <c r="J30" s="17" t="s">
        <v>1830</v>
      </c>
      <c r="K30" s="17" t="str">
        <f t="shared" si="0"/>
        <v>24-9LE104J</v>
      </c>
      <c r="L30" s="75"/>
    </row>
    <row r="31" spans="1:12" ht="14" customHeight="1" x14ac:dyDescent="0.15">
      <c r="A31" s="75"/>
      <c r="B31" s="78"/>
      <c r="C31" s="17" t="s">
        <v>1244</v>
      </c>
      <c r="D31" s="17" t="s">
        <v>1245</v>
      </c>
      <c r="E31" s="79"/>
      <c r="F31" s="20" t="s">
        <v>1867</v>
      </c>
      <c r="G31" s="21" t="s">
        <v>1842</v>
      </c>
      <c r="H31" s="19" t="str">
        <f>CONCATENATE(LEFT(D31,1),LEFT(C31,1))</f>
        <v>SC</v>
      </c>
      <c r="I31" s="20" t="s">
        <v>1904</v>
      </c>
      <c r="J31" s="17" t="s">
        <v>1830</v>
      </c>
      <c r="K31" s="17" t="str">
        <f t="shared" si="0"/>
        <v>24-9SC104J</v>
      </c>
      <c r="L31" s="75"/>
    </row>
  </sheetData>
  <mergeCells count="47">
    <mergeCell ref="A19:A20"/>
    <mergeCell ref="A1:L1"/>
    <mergeCell ref="A2:L2"/>
    <mergeCell ref="A3:L3"/>
    <mergeCell ref="E26:E28"/>
    <mergeCell ref="E24:E25"/>
    <mergeCell ref="E21:E23"/>
    <mergeCell ref="E19:E20"/>
    <mergeCell ref="E15:E18"/>
    <mergeCell ref="E13:E14"/>
    <mergeCell ref="A5:A6"/>
    <mergeCell ref="E11:E12"/>
    <mergeCell ref="E9:E10"/>
    <mergeCell ref="E7:E8"/>
    <mergeCell ref="E5:E6"/>
    <mergeCell ref="A15:A18"/>
    <mergeCell ref="E29:E31"/>
    <mergeCell ref="A29:A31"/>
    <mergeCell ref="A26:A28"/>
    <mergeCell ref="A24:A25"/>
    <mergeCell ref="A21:A23"/>
    <mergeCell ref="B26:B28"/>
    <mergeCell ref="B29:B31"/>
    <mergeCell ref="B24:B25"/>
    <mergeCell ref="B21:B23"/>
    <mergeCell ref="A13:A14"/>
    <mergeCell ref="A11:A12"/>
    <mergeCell ref="A9:A10"/>
    <mergeCell ref="A7:A8"/>
    <mergeCell ref="B5:B6"/>
    <mergeCell ref="B9:B10"/>
    <mergeCell ref="B7:B8"/>
    <mergeCell ref="B19:B20"/>
    <mergeCell ref="B15:B18"/>
    <mergeCell ref="L15:L18"/>
    <mergeCell ref="B13:B14"/>
    <mergeCell ref="B11:B12"/>
    <mergeCell ref="L19:L20"/>
    <mergeCell ref="L21:L23"/>
    <mergeCell ref="L24:L25"/>
    <mergeCell ref="L29:L31"/>
    <mergeCell ref="L26:L28"/>
    <mergeCell ref="L5:L6"/>
    <mergeCell ref="L7:L8"/>
    <mergeCell ref="L9:L10"/>
    <mergeCell ref="L11:L12"/>
    <mergeCell ref="L13:L14"/>
  </mergeCells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07C9-5DF1-2746-A64A-91CF9514DEDB}">
  <sheetPr codeName="Sheet13"/>
  <dimension ref="A1:AF16"/>
  <sheetViews>
    <sheetView topLeftCell="C1" workbookViewId="0">
      <selection activeCell="F4" sqref="F1:J1048576"/>
    </sheetView>
  </sheetViews>
  <sheetFormatPr baseColWidth="10" defaultRowHeight="13" x14ac:dyDescent="0.15"/>
  <cols>
    <col min="5" max="5" width="38.5" style="11" customWidth="1"/>
    <col min="6" max="10" width="10.83203125" hidden="1" customWidth="1"/>
    <col min="12" max="12" width="12.5" bestFit="1" customWidth="1"/>
  </cols>
  <sheetData>
    <row r="1" spans="1:12" x14ac:dyDescent="0.15">
      <c r="A1" s="56" t="s">
        <v>2392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15">
      <c r="A2" s="57" t="s">
        <v>2492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14" x14ac:dyDescent="0.15">
      <c r="A4" s="12" t="s">
        <v>2375</v>
      </c>
      <c r="B4" s="12" t="s">
        <v>1829</v>
      </c>
      <c r="C4" s="13" t="s">
        <v>2376</v>
      </c>
      <c r="D4" s="13" t="s">
        <v>2377</v>
      </c>
      <c r="E4" s="14" t="s">
        <v>2378</v>
      </c>
      <c r="F4" s="12"/>
      <c r="G4" s="13"/>
      <c r="H4" s="12"/>
      <c r="I4" s="12"/>
      <c r="J4" s="12"/>
      <c r="K4" s="12" t="s">
        <v>1828</v>
      </c>
      <c r="L4" s="12" t="s">
        <v>2382</v>
      </c>
    </row>
    <row r="5" spans="1:12" ht="28" x14ac:dyDescent="0.15">
      <c r="A5" s="28">
        <v>0.41666666666666669</v>
      </c>
      <c r="B5" s="20" t="s">
        <v>1911</v>
      </c>
      <c r="C5" s="17" t="s">
        <v>1076</v>
      </c>
      <c r="D5" s="17" t="s">
        <v>1077</v>
      </c>
      <c r="E5" s="18" t="s">
        <v>1078</v>
      </c>
      <c r="F5" s="20" t="s">
        <v>1888</v>
      </c>
      <c r="G5" s="20" t="s">
        <v>1843</v>
      </c>
      <c r="H5" s="19" t="str">
        <f>CONCATENATE(LEFT(D5,1),LEFT(C5,1))</f>
        <v>EC</v>
      </c>
      <c r="I5" s="20" t="s">
        <v>1911</v>
      </c>
      <c r="J5" s="17" t="s">
        <v>1830</v>
      </c>
      <c r="K5" s="17" t="str">
        <f t="shared" ref="K5:K16" si="0">F5&amp;-G5&amp;H5&amp;I5&amp;J5</f>
        <v>46-1EC111J</v>
      </c>
      <c r="L5" s="19"/>
    </row>
    <row r="6" spans="1:12" ht="14" x14ac:dyDescent="0.15">
      <c r="A6" s="15">
        <v>0.4236111111111111</v>
      </c>
      <c r="B6" s="20" t="s">
        <v>1917</v>
      </c>
      <c r="C6" s="17" t="s">
        <v>1087</v>
      </c>
      <c r="D6" s="17" t="s">
        <v>1088</v>
      </c>
      <c r="E6" s="18" t="s">
        <v>1089</v>
      </c>
      <c r="F6" s="21" t="s">
        <v>1845</v>
      </c>
      <c r="G6" s="20" t="s">
        <v>1843</v>
      </c>
      <c r="H6" s="19" t="str">
        <f>CONCATENATE(LEFT(D6,1),LEFT(C6,1))</f>
        <v>DC</v>
      </c>
      <c r="I6" s="20" t="s">
        <v>1917</v>
      </c>
      <c r="J6" s="17" t="s">
        <v>1830</v>
      </c>
      <c r="K6" s="17" t="str">
        <f t="shared" si="0"/>
        <v>08-1DC117J</v>
      </c>
      <c r="L6" s="19"/>
    </row>
    <row r="7" spans="1:12" ht="28" x14ac:dyDescent="0.15">
      <c r="A7" s="15">
        <v>0.43055555555555558</v>
      </c>
      <c r="B7" s="20" t="s">
        <v>1919</v>
      </c>
      <c r="C7" s="17" t="s">
        <v>1051</v>
      </c>
      <c r="D7" s="17" t="s">
        <v>1052</v>
      </c>
      <c r="E7" s="18" t="s">
        <v>1053</v>
      </c>
      <c r="F7" s="21" t="s">
        <v>1853</v>
      </c>
      <c r="G7" s="20" t="s">
        <v>1843</v>
      </c>
      <c r="H7" s="19" t="str">
        <f>CONCATENATE(LEFT(D7,1),LEFT(C7,1))</f>
        <v>BG</v>
      </c>
      <c r="I7" s="20" t="s">
        <v>1919</v>
      </c>
      <c r="J7" s="17" t="s">
        <v>1830</v>
      </c>
      <c r="K7" s="17" t="str">
        <f t="shared" si="0"/>
        <v>11-1BG119J</v>
      </c>
      <c r="L7" s="19"/>
    </row>
    <row r="8" spans="1:12" ht="28" x14ac:dyDescent="0.15">
      <c r="A8" s="15">
        <v>0.4375</v>
      </c>
      <c r="B8" s="20" t="s">
        <v>1920</v>
      </c>
      <c r="C8" s="17" t="s">
        <v>1208</v>
      </c>
      <c r="D8" s="17" t="s">
        <v>263</v>
      </c>
      <c r="E8" s="18" t="s">
        <v>1209</v>
      </c>
      <c r="F8" s="20" t="s">
        <v>1895</v>
      </c>
      <c r="G8" s="20" t="s">
        <v>1843</v>
      </c>
      <c r="H8" s="19" t="str">
        <f>CONCATENATE(LEFT(D8,1),LEFT(C8,1))</f>
        <v>ID</v>
      </c>
      <c r="I8" s="20" t="s">
        <v>1920</v>
      </c>
      <c r="J8" s="17" t="s">
        <v>1830</v>
      </c>
      <c r="K8" s="17" t="str">
        <f t="shared" si="0"/>
        <v>53-1ID120J</v>
      </c>
      <c r="L8" s="19"/>
    </row>
    <row r="9" spans="1:12" ht="14" x14ac:dyDescent="0.15">
      <c r="A9" s="15">
        <v>0.44444444444444442</v>
      </c>
      <c r="B9" s="20" t="s">
        <v>1928</v>
      </c>
      <c r="C9" s="17" t="s">
        <v>1775</v>
      </c>
      <c r="D9" s="17" t="s">
        <v>809</v>
      </c>
      <c r="E9" s="18" t="s">
        <v>1776</v>
      </c>
      <c r="F9" s="20" t="s">
        <v>1865</v>
      </c>
      <c r="G9" s="20" t="s">
        <v>1843</v>
      </c>
      <c r="H9" s="19" t="str">
        <f>CONCATENATE(LEFT(D9,1),LEFT(C9,1))</f>
        <v>PF</v>
      </c>
      <c r="I9" s="20" t="s">
        <v>1928</v>
      </c>
      <c r="J9" s="17" t="s">
        <v>1830</v>
      </c>
      <c r="K9" s="17" t="str">
        <f t="shared" si="0"/>
        <v>22-1PF128J</v>
      </c>
      <c r="L9" s="19"/>
    </row>
    <row r="10" spans="1:12" ht="14" x14ac:dyDescent="0.15">
      <c r="A10" s="15">
        <v>0.4513888888888889</v>
      </c>
      <c r="B10" s="20" t="s">
        <v>1926</v>
      </c>
      <c r="C10" s="17" t="s">
        <v>1275</v>
      </c>
      <c r="D10" s="17" t="s">
        <v>1241</v>
      </c>
      <c r="E10" s="18" t="s">
        <v>1276</v>
      </c>
      <c r="F10" s="20" t="s">
        <v>1899</v>
      </c>
      <c r="G10" s="20" t="s">
        <v>1843</v>
      </c>
      <c r="H10" s="19" t="str">
        <f>CONCATENATE(LEFT(D10,1),LEFT(C10,1))</f>
        <v>JR</v>
      </c>
      <c r="I10" s="20" t="s">
        <v>1926</v>
      </c>
      <c r="J10" s="17" t="s">
        <v>1830</v>
      </c>
      <c r="K10" s="17" t="str">
        <f t="shared" si="0"/>
        <v>57-1JR126J</v>
      </c>
      <c r="L10" s="19"/>
    </row>
    <row r="11" spans="1:12" ht="28" x14ac:dyDescent="0.15">
      <c r="A11" s="15">
        <v>0.45833333333333331</v>
      </c>
      <c r="B11" s="21" t="s">
        <v>1929</v>
      </c>
      <c r="C11" s="17" t="s">
        <v>1801</v>
      </c>
      <c r="D11" s="17" t="s">
        <v>1067</v>
      </c>
      <c r="E11" s="18" t="s">
        <v>1802</v>
      </c>
      <c r="F11" s="21" t="s">
        <v>1844</v>
      </c>
      <c r="G11" s="20" t="s">
        <v>1843</v>
      </c>
      <c r="H11" s="19" t="str">
        <f>CONCATENATE(LEFT(D11,1),LEFT(C11,1))</f>
        <v>EB</v>
      </c>
      <c r="I11" s="21" t="s">
        <v>1929</v>
      </c>
      <c r="J11" s="17" t="s">
        <v>1830</v>
      </c>
      <c r="K11" s="17" t="str">
        <f t="shared" si="0"/>
        <v>00-1EB129J</v>
      </c>
      <c r="L11" s="19"/>
    </row>
    <row r="12" spans="1:12" ht="28" x14ac:dyDescent="0.15">
      <c r="A12" s="15">
        <v>0.46527777777777773</v>
      </c>
      <c r="B12" s="20" t="s">
        <v>1933</v>
      </c>
      <c r="C12" s="17" t="s">
        <v>30</v>
      </c>
      <c r="D12" s="17" t="s">
        <v>31</v>
      </c>
      <c r="E12" s="18" t="s">
        <v>32</v>
      </c>
      <c r="F12" s="20" t="s">
        <v>1841</v>
      </c>
      <c r="G12" s="20" t="s">
        <v>1843</v>
      </c>
      <c r="H12" s="19" t="str">
        <f>CONCATENATE(LEFT(D12,1),LEFT(C12,1))</f>
        <v>NG</v>
      </c>
      <c r="I12" s="20" t="s">
        <v>1933</v>
      </c>
      <c r="J12" s="17" t="s">
        <v>1830</v>
      </c>
      <c r="K12" s="17" t="str">
        <f t="shared" si="0"/>
        <v>03-1NG133J</v>
      </c>
      <c r="L12" s="19"/>
    </row>
    <row r="13" spans="1:12" ht="28" x14ac:dyDescent="0.15">
      <c r="A13" s="9">
        <v>0.47222222222222227</v>
      </c>
      <c r="B13" s="21" t="s">
        <v>1936</v>
      </c>
      <c r="C13" s="17" t="s">
        <v>1062</v>
      </c>
      <c r="D13" s="17" t="s">
        <v>315</v>
      </c>
      <c r="E13" s="18" t="s">
        <v>1063</v>
      </c>
      <c r="F13" s="20" t="s">
        <v>1866</v>
      </c>
      <c r="G13" s="20" t="s">
        <v>1843</v>
      </c>
      <c r="H13" s="19" t="str">
        <f>CONCATENATE(LEFT(D13,1),LEFT(C13,1))</f>
        <v>SP</v>
      </c>
      <c r="I13" s="21" t="s">
        <v>1936</v>
      </c>
      <c r="J13" s="17" t="s">
        <v>1830</v>
      </c>
      <c r="K13" s="17" t="str">
        <f t="shared" si="0"/>
        <v>23-1SP136J</v>
      </c>
      <c r="L13" s="23" t="s">
        <v>798</v>
      </c>
    </row>
    <row r="14" spans="1:12" ht="42" x14ac:dyDescent="0.15">
      <c r="A14" s="15">
        <v>0.47916666666666669</v>
      </c>
      <c r="B14" s="21" t="s">
        <v>1940</v>
      </c>
      <c r="C14" s="17" t="s">
        <v>1155</v>
      </c>
      <c r="D14" s="17" t="s">
        <v>1156</v>
      </c>
      <c r="E14" s="18" t="s">
        <v>1157</v>
      </c>
      <c r="F14" s="21" t="s">
        <v>1848</v>
      </c>
      <c r="G14" s="20" t="s">
        <v>1843</v>
      </c>
      <c r="H14" s="19" t="str">
        <f>CONCATENATE(LEFT(D14,1),LEFT(C14,1))</f>
        <v>RG</v>
      </c>
      <c r="I14" s="21" t="s">
        <v>1940</v>
      </c>
      <c r="J14" s="17" t="s">
        <v>1830</v>
      </c>
      <c r="K14" s="17" t="str">
        <f t="shared" si="0"/>
        <v>04-1RG140J</v>
      </c>
      <c r="L14" s="19"/>
    </row>
    <row r="15" spans="1:12" ht="14" x14ac:dyDescent="0.15">
      <c r="A15" s="15">
        <v>0.4861111111111111</v>
      </c>
      <c r="B15" s="20" t="s">
        <v>1938</v>
      </c>
      <c r="C15" s="17" t="s">
        <v>1576</v>
      </c>
      <c r="D15" s="17" t="s">
        <v>958</v>
      </c>
      <c r="E15" s="18" t="s">
        <v>1577</v>
      </c>
      <c r="F15" s="20" t="s">
        <v>1852</v>
      </c>
      <c r="G15" s="20" t="s">
        <v>1843</v>
      </c>
      <c r="H15" s="19" t="str">
        <f>CONCATENATE(LEFT(D15,1),LEFT(C15,1))</f>
        <v>MH</v>
      </c>
      <c r="I15" s="20" t="s">
        <v>1938</v>
      </c>
      <c r="J15" s="17" t="s">
        <v>1830</v>
      </c>
      <c r="K15" s="17" t="str">
        <f t="shared" si="0"/>
        <v>10-1MH138J</v>
      </c>
      <c r="L15" s="19"/>
    </row>
    <row r="16" spans="1:12" ht="14" x14ac:dyDescent="0.15">
      <c r="A16" s="15">
        <v>0.49305555555555558</v>
      </c>
      <c r="B16" s="21" t="s">
        <v>1913</v>
      </c>
      <c r="C16" s="17" t="s">
        <v>808</v>
      </c>
      <c r="D16" s="17" t="s">
        <v>809</v>
      </c>
      <c r="E16" s="18" t="s">
        <v>810</v>
      </c>
      <c r="F16" s="20" t="s">
        <v>1859</v>
      </c>
      <c r="G16" s="20" t="s">
        <v>1843</v>
      </c>
      <c r="H16" s="19" t="str">
        <f>CONCATENATE(LEFT(D16,1),LEFT(C16,1))</f>
        <v>PM</v>
      </c>
      <c r="I16" s="21" t="s">
        <v>1913</v>
      </c>
      <c r="J16" s="17" t="s">
        <v>1830</v>
      </c>
      <c r="K16" s="17" t="str">
        <f t="shared" si="0"/>
        <v>16-1PM113J</v>
      </c>
      <c r="L16" s="19"/>
    </row>
  </sheetData>
  <mergeCells count="3">
    <mergeCell ref="A1:L1"/>
    <mergeCell ref="A2:L2"/>
    <mergeCell ref="A3:L3"/>
  </mergeCells>
  <pageMargins left="0.7" right="0.7" top="0.75" bottom="0.75" header="0.3" footer="0.3"/>
  <pageSetup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83DEA-F91D-E84C-9663-BEB6F2CE6357}">
  <sheetPr codeName="Sheet14"/>
  <dimension ref="C1:AI16"/>
  <sheetViews>
    <sheetView topLeftCell="D1" workbookViewId="0">
      <selection activeCell="I4" sqref="I1:M1048576"/>
    </sheetView>
  </sheetViews>
  <sheetFormatPr baseColWidth="10" defaultRowHeight="13" x14ac:dyDescent="0.15"/>
  <cols>
    <col min="1" max="3" width="0" hidden="1" customWidth="1"/>
    <col min="8" max="8" width="41" style="11" customWidth="1"/>
    <col min="9" max="13" width="10.83203125" hidden="1" customWidth="1"/>
    <col min="15" max="15" width="12.83203125" style="11" customWidth="1"/>
  </cols>
  <sheetData>
    <row r="1" spans="3:15" x14ac:dyDescent="0.15">
      <c r="D1" s="56" t="s">
        <v>2407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3:15" x14ac:dyDescent="0.15">
      <c r="D2" s="57" t="s">
        <v>2492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3:15" x14ac:dyDescent="0.15"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3:15" ht="14" x14ac:dyDescent="0.15">
      <c r="D4" s="12" t="s">
        <v>2375</v>
      </c>
      <c r="E4" s="12" t="s">
        <v>1829</v>
      </c>
      <c r="F4" s="13" t="s">
        <v>2376</v>
      </c>
      <c r="G4" s="13" t="s">
        <v>2377</v>
      </c>
      <c r="H4" s="14" t="s">
        <v>2378</v>
      </c>
      <c r="I4" s="12"/>
      <c r="J4" s="13"/>
      <c r="K4" s="12"/>
      <c r="L4" s="12"/>
      <c r="M4" s="12"/>
      <c r="N4" s="12" t="s">
        <v>1828</v>
      </c>
      <c r="O4" s="37" t="s">
        <v>2382</v>
      </c>
    </row>
    <row r="5" spans="3:15" ht="14" x14ac:dyDescent="0.15">
      <c r="C5" s="1" t="s">
        <v>658</v>
      </c>
      <c r="D5" s="28">
        <v>0.41666666666666669</v>
      </c>
      <c r="E5" s="21" t="s">
        <v>1921</v>
      </c>
      <c r="F5" s="17" t="s">
        <v>658</v>
      </c>
      <c r="G5" s="17" t="s">
        <v>659</v>
      </c>
      <c r="H5" s="18" t="s">
        <v>660</v>
      </c>
      <c r="I5" s="20" t="s">
        <v>1866</v>
      </c>
      <c r="J5" s="20" t="s">
        <v>1843</v>
      </c>
      <c r="K5" s="19" t="str">
        <f>CONCATENATE(LEFT(G5,1),LEFT(F5,1))</f>
        <v>HM</v>
      </c>
      <c r="L5" s="21" t="s">
        <v>1921</v>
      </c>
      <c r="M5" s="17" t="s">
        <v>1830</v>
      </c>
      <c r="N5" s="17" t="str">
        <f t="shared" ref="N5:N16" si="0">I5&amp;-J5&amp;K5&amp;L5&amp;M5</f>
        <v>23-1HM121J</v>
      </c>
      <c r="O5" s="49"/>
    </row>
    <row r="6" spans="3:15" ht="14" x14ac:dyDescent="0.15">
      <c r="D6" s="15">
        <v>0.4236111111111111</v>
      </c>
      <c r="E6" s="20" t="s">
        <v>1905</v>
      </c>
      <c r="F6" s="17" t="s">
        <v>1166</v>
      </c>
      <c r="G6" s="17" t="s">
        <v>800</v>
      </c>
      <c r="H6" s="18" t="s">
        <v>1167</v>
      </c>
      <c r="I6" s="20" t="s">
        <v>1886</v>
      </c>
      <c r="J6" s="20" t="s">
        <v>1843</v>
      </c>
      <c r="K6" s="19" t="str">
        <f>CONCATENATE(LEFT(G6,1),LEFT(F6,1))</f>
        <v>AS</v>
      </c>
      <c r="L6" s="20" t="s">
        <v>1905</v>
      </c>
      <c r="M6" s="17" t="s">
        <v>1830</v>
      </c>
      <c r="N6" s="17" t="str">
        <f t="shared" si="0"/>
        <v>44-1AS105J</v>
      </c>
      <c r="O6" s="49"/>
    </row>
    <row r="7" spans="3:15" ht="14" x14ac:dyDescent="0.15">
      <c r="D7" s="15">
        <v>0.43055555555555558</v>
      </c>
      <c r="E7" s="20" t="s">
        <v>1906</v>
      </c>
      <c r="F7" s="17" t="s">
        <v>908</v>
      </c>
      <c r="G7" s="17" t="s">
        <v>909</v>
      </c>
      <c r="H7" s="18" t="s">
        <v>910</v>
      </c>
      <c r="I7" s="20" t="s">
        <v>1887</v>
      </c>
      <c r="J7" s="20" t="s">
        <v>1843</v>
      </c>
      <c r="K7" s="19" t="str">
        <f>CONCATENATE(LEFT(G7,1),LEFT(F7,1))</f>
        <v>BH</v>
      </c>
      <c r="L7" s="20" t="s">
        <v>1906</v>
      </c>
      <c r="M7" s="17" t="s">
        <v>1830</v>
      </c>
      <c r="N7" s="17" t="str">
        <f t="shared" si="0"/>
        <v>45-1BH106J</v>
      </c>
      <c r="O7" s="49"/>
    </row>
    <row r="8" spans="3:15" ht="56" x14ac:dyDescent="0.15">
      <c r="D8" s="15">
        <v>0.4375</v>
      </c>
      <c r="E8" s="21" t="s">
        <v>1907</v>
      </c>
      <c r="F8" s="17" t="s">
        <v>461</v>
      </c>
      <c r="G8" s="17" t="s">
        <v>462</v>
      </c>
      <c r="H8" s="18" t="s">
        <v>463</v>
      </c>
      <c r="I8" s="21" t="s">
        <v>1858</v>
      </c>
      <c r="J8" s="20" t="s">
        <v>1843</v>
      </c>
      <c r="K8" s="19" t="str">
        <f>CONCATENATE(LEFT(G8,1),LEFT(F8,1))</f>
        <v>SS</v>
      </c>
      <c r="L8" s="21" t="s">
        <v>1907</v>
      </c>
      <c r="M8" s="17" t="s">
        <v>1830</v>
      </c>
      <c r="N8" s="17" t="str">
        <f t="shared" si="0"/>
        <v>15-1SS107J</v>
      </c>
      <c r="O8" s="52" t="s">
        <v>2383</v>
      </c>
    </row>
    <row r="9" spans="3:15" ht="14" x14ac:dyDescent="0.15">
      <c r="D9" s="15">
        <v>0.44444444444444442</v>
      </c>
      <c r="E9" s="20" t="s">
        <v>1908</v>
      </c>
      <c r="F9" s="17" t="s">
        <v>1689</v>
      </c>
      <c r="G9" s="17" t="s">
        <v>1690</v>
      </c>
      <c r="H9" s="18" t="s">
        <v>1691</v>
      </c>
      <c r="I9" s="21" t="s">
        <v>1897</v>
      </c>
      <c r="J9" s="20" t="s">
        <v>1843</v>
      </c>
      <c r="K9" s="19" t="str">
        <f>CONCATENATE(LEFT(G9,1),LEFT(F9,1))</f>
        <v>AR</v>
      </c>
      <c r="L9" s="20" t="s">
        <v>1908</v>
      </c>
      <c r="M9" s="17" t="s">
        <v>1830</v>
      </c>
      <c r="N9" s="17" t="str">
        <f t="shared" si="0"/>
        <v>55-1AR108J</v>
      </c>
      <c r="O9" s="52"/>
    </row>
    <row r="10" spans="3:15" ht="14" x14ac:dyDescent="0.15">
      <c r="D10" s="15">
        <v>0.4513888888888889</v>
      </c>
      <c r="E10" s="21" t="s">
        <v>1909</v>
      </c>
      <c r="F10" s="17" t="s">
        <v>208</v>
      </c>
      <c r="G10" s="17" t="s">
        <v>209</v>
      </c>
      <c r="H10" s="18" t="s">
        <v>210</v>
      </c>
      <c r="I10" s="20" t="s">
        <v>1888</v>
      </c>
      <c r="J10" s="20" t="s">
        <v>1843</v>
      </c>
      <c r="K10" s="19" t="str">
        <f>CONCATENATE(LEFT(G10,1),LEFT(F10,1))</f>
        <v>SI</v>
      </c>
      <c r="L10" s="21" t="s">
        <v>1909</v>
      </c>
      <c r="M10" s="17" t="s">
        <v>1830</v>
      </c>
      <c r="N10" s="17" t="str">
        <f t="shared" si="0"/>
        <v>46-1SI109J</v>
      </c>
      <c r="O10" s="49"/>
    </row>
    <row r="11" spans="3:15" ht="14" x14ac:dyDescent="0.15">
      <c r="D11" s="15">
        <v>0.45833333333333331</v>
      </c>
      <c r="E11" s="20" t="s">
        <v>1910</v>
      </c>
      <c r="F11" s="17" t="s">
        <v>1377</v>
      </c>
      <c r="G11" s="17" t="s">
        <v>212</v>
      </c>
      <c r="H11" s="18" t="s">
        <v>1378</v>
      </c>
      <c r="I11" s="20" t="s">
        <v>1842</v>
      </c>
      <c r="J11" s="20" t="s">
        <v>1843</v>
      </c>
      <c r="K11" s="19" t="str">
        <f>CONCATENATE(LEFT(G11,1),LEFT(F11,1))</f>
        <v>EP</v>
      </c>
      <c r="L11" s="20" t="s">
        <v>1910</v>
      </c>
      <c r="M11" s="17" t="s">
        <v>1830</v>
      </c>
      <c r="N11" s="17" t="str">
        <f t="shared" si="0"/>
        <v>09-1EP110J</v>
      </c>
      <c r="O11" s="49"/>
    </row>
    <row r="12" spans="3:15" ht="14" x14ac:dyDescent="0.15">
      <c r="D12" s="15">
        <v>0.46527777777777773</v>
      </c>
      <c r="E12" s="21" t="s">
        <v>1912</v>
      </c>
      <c r="F12" s="17" t="s">
        <v>188</v>
      </c>
      <c r="G12" s="17" t="s">
        <v>189</v>
      </c>
      <c r="H12" s="18" t="s">
        <v>190</v>
      </c>
      <c r="I12" s="21" t="s">
        <v>1856</v>
      </c>
      <c r="J12" s="20" t="s">
        <v>1843</v>
      </c>
      <c r="K12" s="19" t="str">
        <f>CONCATENATE(LEFT(G12,1),LEFT(F12,1))</f>
        <v>MZ</v>
      </c>
      <c r="L12" s="21" t="s">
        <v>1912</v>
      </c>
      <c r="M12" s="17" t="s">
        <v>1830</v>
      </c>
      <c r="N12" s="17" t="str">
        <f t="shared" si="0"/>
        <v>14-1MZ112J</v>
      </c>
      <c r="O12" s="29" t="s">
        <v>798</v>
      </c>
    </row>
    <row r="13" spans="3:15" ht="14" x14ac:dyDescent="0.15">
      <c r="D13" s="9">
        <v>0.47222222222222227</v>
      </c>
      <c r="E13" s="5" t="s">
        <v>1934</v>
      </c>
      <c r="F13" s="1" t="s">
        <v>1164</v>
      </c>
      <c r="G13" s="1" t="s">
        <v>1165</v>
      </c>
      <c r="H13" s="7" t="s">
        <v>1291</v>
      </c>
      <c r="I13" s="4" t="s">
        <v>1845</v>
      </c>
      <c r="J13" s="5" t="s">
        <v>1843</v>
      </c>
      <c r="K13" t="str">
        <f>CONCATENATE(LEFT(G13,1),LEFT(F13,1))</f>
        <v>JE</v>
      </c>
      <c r="L13" s="5" t="s">
        <v>1934</v>
      </c>
      <c r="M13" s="1" t="s">
        <v>1830</v>
      </c>
      <c r="N13" s="1" t="str">
        <f t="shared" si="0"/>
        <v>08-1JE134J</v>
      </c>
    </row>
    <row r="14" spans="3:15" ht="28" x14ac:dyDescent="0.15">
      <c r="D14" s="15">
        <v>0.47916666666666669</v>
      </c>
      <c r="E14" s="21" t="s">
        <v>1914</v>
      </c>
      <c r="F14" s="17" t="s">
        <v>1005</v>
      </c>
      <c r="G14" s="17" t="s">
        <v>579</v>
      </c>
      <c r="H14" s="18" t="s">
        <v>1006</v>
      </c>
      <c r="I14" s="20" t="s">
        <v>1895</v>
      </c>
      <c r="J14" s="20" t="s">
        <v>1843</v>
      </c>
      <c r="K14" s="19" t="str">
        <f>CONCATENATE(LEFT(G14,1),LEFT(F14,1))</f>
        <v>ME</v>
      </c>
      <c r="L14" s="21" t="s">
        <v>1914</v>
      </c>
      <c r="M14" s="17" t="s">
        <v>1830</v>
      </c>
      <c r="N14" s="17" t="str">
        <f t="shared" si="0"/>
        <v>53-1ME114J</v>
      </c>
      <c r="O14" s="49"/>
    </row>
    <row r="15" spans="3:15" ht="14" x14ac:dyDescent="0.15">
      <c r="D15" s="15">
        <v>0.4861111111111111</v>
      </c>
      <c r="E15" s="21" t="s">
        <v>1915</v>
      </c>
      <c r="F15" s="17" t="s">
        <v>558</v>
      </c>
      <c r="G15" s="17" t="s">
        <v>121</v>
      </c>
      <c r="H15" s="18" t="s">
        <v>559</v>
      </c>
      <c r="I15" s="21" t="s">
        <v>1870</v>
      </c>
      <c r="J15" s="20" t="s">
        <v>1843</v>
      </c>
      <c r="K15" s="19" t="str">
        <f>CONCATENATE(LEFT(G15,1),LEFT(F15,1))</f>
        <v>AD</v>
      </c>
      <c r="L15" s="21" t="s">
        <v>1915</v>
      </c>
      <c r="M15" s="17" t="s">
        <v>1830</v>
      </c>
      <c r="N15" s="17" t="str">
        <f t="shared" si="0"/>
        <v>28-1AD115J</v>
      </c>
      <c r="O15" s="49"/>
    </row>
    <row r="16" spans="3:15" ht="28" x14ac:dyDescent="0.15">
      <c r="D16" s="15">
        <v>0.49305555555555558</v>
      </c>
      <c r="E16" s="20" t="s">
        <v>1916</v>
      </c>
      <c r="F16" s="17" t="s">
        <v>93</v>
      </c>
      <c r="G16" s="17" t="s">
        <v>1046</v>
      </c>
      <c r="H16" s="18" t="s">
        <v>1047</v>
      </c>
      <c r="I16" s="21" t="s">
        <v>1853</v>
      </c>
      <c r="J16" s="20" t="s">
        <v>1843</v>
      </c>
      <c r="K16" s="19" t="str">
        <f>CONCATENATE(LEFT(G16,1),LEFT(F16,1))</f>
        <v>TM</v>
      </c>
      <c r="L16" s="20" t="s">
        <v>1916</v>
      </c>
      <c r="M16" s="17" t="s">
        <v>1830</v>
      </c>
      <c r="N16" s="17" t="str">
        <f t="shared" si="0"/>
        <v>11-1TM116J</v>
      </c>
      <c r="O16" s="49"/>
    </row>
  </sheetData>
  <mergeCells count="3">
    <mergeCell ref="D1:O1"/>
    <mergeCell ref="D2:O2"/>
    <mergeCell ref="D3:O3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Junior Paper #1</vt:lpstr>
      <vt:lpstr>Junior Paper #2</vt:lpstr>
      <vt:lpstr>Junior Paper #3</vt:lpstr>
      <vt:lpstr>Junior Group Exhibit #1</vt:lpstr>
      <vt:lpstr>Junior Group Exhibit #2</vt:lpstr>
      <vt:lpstr>Junior Group Exhibit #3</vt:lpstr>
      <vt:lpstr>Junior Group Exhibit #4</vt:lpstr>
      <vt:lpstr>Junior Individual Exhibit #1</vt:lpstr>
      <vt:lpstr>Junior Individual Exhibit #2</vt:lpstr>
      <vt:lpstr>Junior Individual Exhibit #3</vt:lpstr>
      <vt:lpstr>Junior Group Website #1</vt:lpstr>
      <vt:lpstr>Junior Group Website #2</vt:lpstr>
      <vt:lpstr>Junior Group Website #3</vt:lpstr>
      <vt:lpstr>Junior Individual Website #1</vt:lpstr>
      <vt:lpstr>Junior Individual Website #2</vt:lpstr>
      <vt:lpstr>Junior Individual Website #3</vt:lpstr>
      <vt:lpstr>Junior Group Performance #1</vt:lpstr>
      <vt:lpstr>Junior Group Performance #2</vt:lpstr>
      <vt:lpstr>Junior Group Performance #3</vt:lpstr>
      <vt:lpstr>Junior Indiv. Performance #1</vt:lpstr>
      <vt:lpstr>Junior Indiv. Performance #2</vt:lpstr>
      <vt:lpstr>Junior Group Documentary #1</vt:lpstr>
      <vt:lpstr>Junior Group Documentary #2</vt:lpstr>
      <vt:lpstr>Junior Group Documentary #3</vt:lpstr>
      <vt:lpstr>Junior Group Documentary #4</vt:lpstr>
      <vt:lpstr>Junior Indiv. Documentary #1</vt:lpstr>
      <vt:lpstr>Junior Indiv. Documentary #2</vt:lpstr>
      <vt:lpstr>Junior Indiv. Documentary #3</vt:lpstr>
      <vt:lpstr>Senior Paper #1</vt:lpstr>
      <vt:lpstr>Senior Paper #2</vt:lpstr>
      <vt:lpstr>Senior Paper #3</vt:lpstr>
      <vt:lpstr>Senior Group Exhibit #1</vt:lpstr>
      <vt:lpstr>Senior Group Exhibit #2</vt:lpstr>
      <vt:lpstr>Senior Group Exhbit #3</vt:lpstr>
      <vt:lpstr>Senior Individual Exhibit #1</vt:lpstr>
      <vt:lpstr>Senior Individual Exhibit #2</vt:lpstr>
      <vt:lpstr>Senior Individual Exhibit #3</vt:lpstr>
      <vt:lpstr>Senior Group Website #1</vt:lpstr>
      <vt:lpstr>Senior Group Website #2</vt:lpstr>
      <vt:lpstr>Senior Individual Website #1</vt:lpstr>
      <vt:lpstr>Senior Individual Website #2</vt:lpstr>
      <vt:lpstr>Senior Group Performance #1</vt:lpstr>
      <vt:lpstr>Senior Group Performance #2</vt:lpstr>
      <vt:lpstr>Senior Indiv. Performance #1</vt:lpstr>
      <vt:lpstr>Senior Indiv. Performance #2</vt:lpstr>
      <vt:lpstr>Senior Group Documentary #1</vt:lpstr>
      <vt:lpstr>Senior Group Documentary #2</vt:lpstr>
      <vt:lpstr>Senior Indiv. Documentary #1</vt:lpstr>
      <vt:lpstr>Senior Indiv. Documentary #2</vt:lpstr>
      <vt:lpstr>Senior Indiv. Documentary #3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2019-04-22T22:12:15Z</cp:lastPrinted>
  <dcterms:created xsi:type="dcterms:W3CDTF">2019-04-18T01:25:56Z</dcterms:created>
  <dcterms:modified xsi:type="dcterms:W3CDTF">2019-04-22T22:38:36Z</dcterms:modified>
</cp:coreProperties>
</file>